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2260" windowHeight="7860" firstSheet="1" activeTab="1"/>
  </bookViews>
  <sheets>
    <sheet name="Entry Instructions" sheetId="8" r:id="rId1"/>
    <sheet name="MF Work Item List" sheetId="7" r:id="rId2"/>
    <sheet name="SF Work Item List 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5" i="7" l="1"/>
  <c r="H47" i="7"/>
  <c r="H48" i="7"/>
  <c r="H49" i="7"/>
  <c r="H81" i="7"/>
  <c r="H82" i="7"/>
  <c r="H83" i="7"/>
  <c r="H84" i="7"/>
  <c r="H85" i="7"/>
  <c r="H86" i="7"/>
  <c r="H19" i="7"/>
  <c r="H20" i="7"/>
  <c r="H21" i="7"/>
  <c r="H22" i="7"/>
  <c r="H23" i="7"/>
  <c r="H100" i="7" l="1"/>
  <c r="H68" i="7" l="1"/>
  <c r="H69" i="7"/>
  <c r="H94" i="7"/>
  <c r="H38" i="7"/>
  <c r="H92" i="7"/>
  <c r="H153" i="1" l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" i="1"/>
  <c r="H3" i="7" l="1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9" i="7"/>
  <c r="H40" i="7"/>
  <c r="H41" i="7"/>
  <c r="H42" i="7"/>
  <c r="H43" i="7"/>
  <c r="H44" i="7"/>
  <c r="H45" i="7"/>
  <c r="H50" i="7"/>
  <c r="H51" i="7"/>
  <c r="H52" i="7"/>
  <c r="H53" i="7"/>
  <c r="H46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70" i="7"/>
  <c r="H71" i="7"/>
  <c r="H72" i="7"/>
  <c r="H73" i="7"/>
  <c r="H74" i="7"/>
  <c r="H76" i="7"/>
  <c r="H77" i="7"/>
  <c r="H78" i="7"/>
  <c r="H79" i="7"/>
  <c r="H80" i="7"/>
  <c r="H87" i="7"/>
  <c r="H88" i="7"/>
  <c r="H89" i="7"/>
  <c r="H90" i="7"/>
  <c r="H91" i="7"/>
  <c r="H93" i="7"/>
  <c r="H95" i="7"/>
  <c r="H96" i="7"/>
  <c r="H97" i="7"/>
  <c r="H98" i="7"/>
  <c r="H99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2" i="7"/>
</calcChain>
</file>

<file path=xl/sharedStrings.xml><?xml version="1.0" encoding="utf-8"?>
<sst xmlns="http://schemas.openxmlformats.org/spreadsheetml/2006/main" count="1574" uniqueCount="776">
  <si>
    <t>each</t>
  </si>
  <si>
    <t>Extra dryer ducting (over 6'): 26 gauge metal</t>
  </si>
  <si>
    <t>Dryer hood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</si>
  <si>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</si>
  <si>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</si>
  <si>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</si>
  <si>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</si>
  <si>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</si>
  <si>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</si>
  <si>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</si>
  <si>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</si>
  <si>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</si>
  <si>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</si>
  <si>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</si>
  <si>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Material</t>
  </si>
  <si>
    <t>Total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</si>
  <si>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</si>
  <si>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</si>
  <si>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</si>
  <si>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</si>
  <si>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</si>
  <si>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</si>
  <si>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</si>
  <si>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</si>
  <si>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</si>
  <si>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</si>
  <si>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</si>
  <si>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</si>
  <si>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R-11 on ceiling: fiberglass, loose fill</t>
  </si>
  <si>
    <t>Additional insulation per R, fiberglass, loose fill</t>
  </si>
  <si>
    <t xml:space="preserve">Remove attic insulation - batt </t>
  </si>
  <si>
    <t>Additional insulation per R, cellulose, loose fill</t>
  </si>
  <si>
    <t>Attic w/floor: drill floor, fill cavity, high density cellulose</t>
  </si>
  <si>
    <t>Threshold (System including door bottom seal)</t>
  </si>
  <si>
    <t>Item</t>
  </si>
  <si>
    <t xml:space="preserve">Description </t>
  </si>
  <si>
    <t>Price Per</t>
  </si>
  <si>
    <t>Category</t>
  </si>
  <si>
    <t>Infiltration</t>
  </si>
  <si>
    <t>Box over non-IC rated or heat generating fixture</t>
  </si>
  <si>
    <t>Attic Insulation</t>
  </si>
  <si>
    <t>Yes</t>
  </si>
  <si>
    <t>Exhibit F</t>
  </si>
  <si>
    <t>C1</t>
  </si>
  <si>
    <t>C2</t>
  </si>
  <si>
    <t>C3</t>
  </si>
  <si>
    <t>C4</t>
  </si>
  <si>
    <t>C5</t>
  </si>
  <si>
    <t>C6</t>
  </si>
  <si>
    <t>C7</t>
  </si>
  <si>
    <t>net free inch</t>
  </si>
  <si>
    <t>D1</t>
  </si>
  <si>
    <t>D2</t>
  </si>
  <si>
    <t>D3</t>
  </si>
  <si>
    <t>D4</t>
  </si>
  <si>
    <t>D5</t>
  </si>
  <si>
    <t>D6</t>
  </si>
  <si>
    <t>Wall Insulation</t>
  </si>
  <si>
    <t>D7</t>
  </si>
  <si>
    <t>D8</t>
  </si>
  <si>
    <t>D9</t>
  </si>
  <si>
    <t>R-13 fiberglass batts, fill joist bay</t>
  </si>
  <si>
    <t>R-21 fiberglass batts, fill joist bay</t>
  </si>
  <si>
    <t>R-25 fiberglass batts, fill joist bay</t>
  </si>
  <si>
    <t>R-30 fiberglass batts, fill joist bay</t>
  </si>
  <si>
    <t>Support existing underfloor insulation</t>
  </si>
  <si>
    <t>Additional charge for irregular joist spacing</t>
  </si>
  <si>
    <t>Slab on grade insulation</t>
  </si>
  <si>
    <t>Cantilever floor, open to the outside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</si>
  <si>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</si>
  <si>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</si>
  <si>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</si>
  <si>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</si>
  <si>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</si>
  <si>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</si>
  <si>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</si>
  <si>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</si>
  <si>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</si>
  <si>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</si>
  <si>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</si>
  <si>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Floor Insulation</t>
  </si>
  <si>
    <t>F1</t>
  </si>
  <si>
    <t>F3</t>
  </si>
  <si>
    <t>F4</t>
  </si>
  <si>
    <t>F5</t>
  </si>
  <si>
    <t>F6</t>
  </si>
  <si>
    <t>F7</t>
  </si>
  <si>
    <t>F8</t>
  </si>
  <si>
    <t>New access (doghouse) over crawl access well: up to 4' x 4', roofed, handles (no vents)</t>
  </si>
  <si>
    <t>Rescreen existing vent</t>
  </si>
  <si>
    <t>New access w/door and latch: finished (no vents)</t>
  </si>
  <si>
    <t>Vent well: mechanically fastened to building</t>
  </si>
  <si>
    <t>Ground cover: 6 mil polyethylene, black</t>
  </si>
  <si>
    <t>G1</t>
  </si>
  <si>
    <t>G2</t>
  </si>
  <si>
    <t>Other Insulation</t>
  </si>
  <si>
    <t>H1</t>
  </si>
  <si>
    <t>H2</t>
  </si>
  <si>
    <t>H3</t>
  </si>
  <si>
    <t>H4</t>
  </si>
  <si>
    <t>H5</t>
  </si>
  <si>
    <t>H6</t>
  </si>
  <si>
    <t>H7</t>
  </si>
  <si>
    <t>H8</t>
  </si>
  <si>
    <t>LED screw in lamp: less than 13 watts- A-type Installed</t>
  </si>
  <si>
    <t>LED screw in lamp: less than 13 watts MR16 Installed</t>
  </si>
  <si>
    <t>LED screw in lamp: less than 13 watts Candelabra Installed</t>
  </si>
  <si>
    <t>LED screw in lamp: less than 13 watts Globe Installed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</si>
  <si>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</si>
  <si>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</si>
  <si>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</si>
  <si>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</si>
  <si>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</si>
  <si>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</si>
  <si>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</si>
  <si>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</si>
  <si>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</si>
  <si>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</si>
  <si>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J1</t>
  </si>
  <si>
    <t>Vent Bath Fan w/ rigid: Vent existing or new bath fan to outside using rigid ducting (including new cap).</t>
  </si>
  <si>
    <t>Vent Bath Fan w/ flex: Vent existing or new bath fan to outside using flex ducting (including new cap).</t>
  </si>
  <si>
    <t>Roof/Wall Cap for Bath Fan: Connect existing venting to new dampered cap</t>
  </si>
  <si>
    <t>Vent Range Hood or Kitchen Fan: Vent existing or new kitchen range hood or ceiling exhaust fan to outside (including new cap).</t>
  </si>
  <si>
    <t>Roof/Wall Cap for Range Hood: Connect existing venting to new dampered cap</t>
  </si>
  <si>
    <t>Mech. Ventilation</t>
  </si>
  <si>
    <t>K1</t>
  </si>
  <si>
    <t>Safety</t>
  </si>
  <si>
    <t>E12</t>
  </si>
  <si>
    <t>E13</t>
  </si>
  <si>
    <t>D10</t>
  </si>
  <si>
    <t>Water Pipe Insulation: minimum R-3, pre-formed foam or fiberglass batts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</si>
  <si>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</si>
  <si>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</si>
  <si>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</si>
  <si>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</si>
  <si>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</si>
  <si>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</si>
  <si>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</si>
  <si>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</si>
  <si>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</si>
  <si>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Box over non-IC rated heat lamp or similar</t>
  </si>
  <si>
    <t>Airseal attic (prev. insulated, mostly flat floor)</t>
  </si>
  <si>
    <t>Airseal attic (prev. insulated, w/ elevation changes)</t>
  </si>
  <si>
    <t>Airseal attic (uninsulated, mostly flat floor)</t>
  </si>
  <si>
    <t>Airseal attic (uninsulated, w/ elevation changes)</t>
  </si>
  <si>
    <t>Airseal underfloor (prev. insulated, mostly flat)</t>
  </si>
  <si>
    <t>Airseal underfloor (prev. ins., w/ elevation changes)</t>
  </si>
  <si>
    <t>Airseal underfloor (uninsulated, mostly flat)</t>
  </si>
  <si>
    <t>Airseal underfloor (uninsulated, w/ elev. changes)</t>
  </si>
  <si>
    <t>Lockable energy efficient ceiling access</t>
  </si>
  <si>
    <t>Eave vent without thermal bridging (22.5 x 3.5)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</si>
  <si>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</si>
  <si>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</si>
  <si>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</si>
  <si>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</si>
  <si>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</si>
  <si>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</si>
  <si>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</si>
  <si>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</si>
  <si>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</si>
  <si>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</si>
  <si>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 xml:space="preserve">Cantilever floor, garage ceiling, etc.: fill cavity, high density cellulose, blown </t>
  </si>
  <si>
    <t xml:space="preserve">Net and blow, high density - Cellulose </t>
  </si>
  <si>
    <t>Net and blow, high density - Fiberglass</t>
  </si>
  <si>
    <t>Crawl</t>
  </si>
  <si>
    <t>Closeable crawl space vent</t>
  </si>
  <si>
    <t>G3</t>
  </si>
  <si>
    <t>G4</t>
  </si>
  <si>
    <t>G5</t>
  </si>
  <si>
    <t>Atypical spaces (rakes, soffits): high density cellulose, blown, time and materials</t>
  </si>
  <si>
    <t>Atypical spaces (rakes, soffits): high density fiberglass, blown, time and materials</t>
  </si>
  <si>
    <t>Seal existing kitchen or bath fan ducts</t>
  </si>
  <si>
    <t>Insulate existing kitchen or bath fan ducts</t>
  </si>
  <si>
    <t>Remove floor insulation (batt, any thickness)</t>
  </si>
  <si>
    <t>Rim and band joists:  dense pack perimeter of cavity, high density cellulose, blown (Enclosed)</t>
  </si>
  <si>
    <t>Pipe Wrap at Water Heater: Pipe insulation for all available feet of both hot and cold water pipes off the water heater</t>
  </si>
  <si>
    <t>Low-flow Showerhead: 1.5 GPM Fixed or Wand</t>
  </si>
  <si>
    <t>Kitchen Aerator: 1.5 GPM kitchen, dual spray, flip lever faucet aerator</t>
  </si>
  <si>
    <t>Bathroom Aerator: 1.0 GPM sink aerator, male/female</t>
  </si>
  <si>
    <t>Door sweep only (when new threshold not installed)</t>
  </si>
  <si>
    <t>building</t>
  </si>
  <si>
    <t>Blocking for Wall termination for fans</t>
  </si>
  <si>
    <t>Atypical spaces (under bathtub - high density fiberglass)</t>
  </si>
  <si>
    <t>each tub</t>
  </si>
  <si>
    <t>Airseal top plate - walls on top of concrete</t>
  </si>
  <si>
    <t>Airseal apartment marriage line walls</t>
  </si>
  <si>
    <t>Attic Access / Venting</t>
  </si>
  <si>
    <t>Dryer duct system: 26 ga. (under 6')  Metal (Includes hood)</t>
  </si>
  <si>
    <t>Door weather-strip kit (Foam Tape Not acceptable)</t>
  </si>
  <si>
    <t>ln ft.</t>
  </si>
  <si>
    <t>sq. ft.</t>
  </si>
  <si>
    <t>R/sq. ft.</t>
  </si>
  <si>
    <t>sq. ft./inch</t>
  </si>
  <si>
    <t>Passive ventilation: roof, gable end, bird block, soffit</t>
  </si>
  <si>
    <t>Energy efficient knee wall access</t>
  </si>
  <si>
    <t>sq. ft./ in</t>
  </si>
  <si>
    <t>25 lb. bag</t>
  </si>
  <si>
    <t>Misc. Low Cost</t>
  </si>
  <si>
    <t>linear foot</t>
  </si>
  <si>
    <t>Additional charge for low clearance in crawlspace (under 18 inches)</t>
  </si>
  <si>
    <t>ln. ft.</t>
  </si>
  <si>
    <t>per unit</t>
  </si>
  <si>
    <t>Shell Blower Door Testing - Whole Building (up to 4 units)</t>
  </si>
  <si>
    <r>
      <t xml:space="preserve">Shell Blower Door Testing - Whole Building (additional units over 4 units, </t>
    </r>
    <r>
      <rPr>
        <b/>
        <sz val="12"/>
        <color theme="1"/>
        <rFont val="Calibri"/>
        <family val="2"/>
        <scheme val="minor"/>
      </rPr>
      <t>not double loaded corridor</t>
    </r>
    <r>
      <rPr>
        <sz val="12"/>
        <color theme="1"/>
        <rFont val="Calibri"/>
        <family val="2"/>
        <scheme val="minor"/>
      </rPr>
      <t xml:space="preserve">) </t>
    </r>
  </si>
  <si>
    <t>Ducting in-between floors - up to 15 feet (kitchen)</t>
  </si>
  <si>
    <t>Ducting in-between floors - up to 15 feet (bath)</t>
  </si>
  <si>
    <t>Ducting in-between floors - 16 feet and up (kitchen)</t>
  </si>
  <si>
    <t>Ducting in-between floors - 16 feet and up (bath)</t>
  </si>
  <si>
    <t>Remove attic insulation - Loose fill</t>
  </si>
  <si>
    <t>Per baffle/dam</t>
  </si>
  <si>
    <t xml:space="preserve">sq. ft. </t>
  </si>
  <si>
    <t xml:space="preserve">Exhibit F </t>
  </si>
  <si>
    <t>2"x 6" knee walls, Net &amp; blow, high density cellulose</t>
  </si>
  <si>
    <t>2"x 4" knee walls, Net &amp; blow, high density cellulose</t>
  </si>
  <si>
    <t>2”x 4” walls: remove siding (wood or vinyl), high density blown - Cellulose</t>
  </si>
  <si>
    <t>2”x 4” walls: remove siding (wood or vinyl), high density blown - Fiberglass</t>
  </si>
  <si>
    <t>2”x 4” walls: drill siding (wood or vinyl), high density blown - Cellulose</t>
  </si>
  <si>
    <t>2”x 4” walls: drill siding (wood or vinyl), high density blown - Fiberglass</t>
  </si>
  <si>
    <t>2”x 4” walls: inside drill, high density blown - Cellulose</t>
  </si>
  <si>
    <t>2”x 4” walls: inside drill, high density blown - Fiberglass</t>
  </si>
  <si>
    <t>2”x 6” walls: remove siding (wood or vinyl), high density blown -Cellulose</t>
  </si>
  <si>
    <t>2”x 6” walls: remove siding (wood or vinyl), high density blown - Fiberglass</t>
  </si>
  <si>
    <t>2”x 6” walls: drill siding (wood or vinyl), high density blown - Cellulose</t>
  </si>
  <si>
    <t>2”x 6” walls: drill siding (wood or vinyl), high density blown - Fiberglass</t>
  </si>
  <si>
    <t>Lead-Safe work - Walls</t>
  </si>
  <si>
    <t>2”x 6” walls: inside drill, high density blown - Cellulose</t>
  </si>
  <si>
    <t>2”x 6” walls: inside drill, high density blown - Fiberglass</t>
  </si>
  <si>
    <t>2”x 4” walls: net &amp; blow, high density - Cellulose</t>
  </si>
  <si>
    <t>2”x 4” walls: net &amp; blow, high density - Fiberglass</t>
  </si>
  <si>
    <t>2”x 6” walls: net &amp; blow, high density - Cellulose</t>
  </si>
  <si>
    <t>2”x 6” walls: net &amp; blow, high density - Fiberglass</t>
  </si>
  <si>
    <t>K2</t>
  </si>
  <si>
    <t xml:space="preserve">Install low vent baffles/dams in excess of 5 per 1000 sq. ft. </t>
  </si>
  <si>
    <t>HVAC Duct Insulation: R-19: w/ vinyl facing (up to 8")</t>
  </si>
  <si>
    <t>HVAC Duct Insulation: R-19: w/ vinyl facing, 8" and above</t>
  </si>
  <si>
    <t>General / Optional</t>
  </si>
  <si>
    <t>R-11 on ceiling: cellulose, loose fill (Includes installation of baffles/dams up to 5 per 1000 sq. ft.)</t>
  </si>
  <si>
    <t xml:space="preserve">07-01-011-15   </t>
  </si>
  <si>
    <t>07-01-011-18</t>
  </si>
  <si>
    <t>07-01-011-21</t>
  </si>
  <si>
    <t>07-01-013</t>
  </si>
  <si>
    <t>04-01-001</t>
  </si>
  <si>
    <t xml:space="preserve">04-01-002   </t>
  </si>
  <si>
    <t xml:space="preserve">04-01-004   </t>
  </si>
  <si>
    <t xml:space="preserve">04-01-007   </t>
  </si>
  <si>
    <t xml:space="preserve">04-01-008   </t>
  </si>
  <si>
    <t xml:space="preserve">04-01-009   </t>
  </si>
  <si>
    <t xml:space="preserve">04-01-034   </t>
  </si>
  <si>
    <t xml:space="preserve">04-01-035   </t>
  </si>
  <si>
    <t xml:space="preserve">04-01-036   </t>
  </si>
  <si>
    <t xml:space="preserve">04-01-049   </t>
  </si>
  <si>
    <t xml:space="preserve">04-01-050   </t>
  </si>
  <si>
    <t xml:space="preserve">04-01-051   </t>
  </si>
  <si>
    <t xml:space="preserve">04-01-052   </t>
  </si>
  <si>
    <t xml:space="preserve">04-01-068   </t>
  </si>
  <si>
    <t xml:space="preserve">04-01-069   </t>
  </si>
  <si>
    <t xml:space="preserve">04-01-070   </t>
  </si>
  <si>
    <t xml:space="preserve">04-01-078   </t>
  </si>
  <si>
    <t xml:space="preserve">04-01-079   </t>
  </si>
  <si>
    <t xml:space="preserve">04-01-080   </t>
  </si>
  <si>
    <t xml:space="preserve">04-01-081   </t>
  </si>
  <si>
    <t xml:space="preserve">04-01-082   </t>
  </si>
  <si>
    <t xml:space="preserve">04-01-085   </t>
  </si>
  <si>
    <t xml:space="preserve">04-01-087   </t>
  </si>
  <si>
    <t xml:space="preserve">04-01-089   </t>
  </si>
  <si>
    <t xml:space="preserve">04-01-090   </t>
  </si>
  <si>
    <t xml:space="preserve">04-01-091   </t>
  </si>
  <si>
    <t xml:space="preserve">04-01-108   </t>
  </si>
  <si>
    <t xml:space="preserve">04-01-110   </t>
  </si>
  <si>
    <t xml:space="preserve">04-01-111   </t>
  </si>
  <si>
    <t xml:space="preserve">04-01-112   </t>
  </si>
  <si>
    <t xml:space="preserve">04-01-119   </t>
  </si>
  <si>
    <t xml:space="preserve">04-01-121   </t>
  </si>
  <si>
    <t xml:space="preserve">04-01-122   </t>
  </si>
  <si>
    <t xml:space="preserve">04-01-123   </t>
  </si>
  <si>
    <t xml:space="preserve">04-01-134   </t>
  </si>
  <si>
    <t xml:space="preserve">04-01-135   </t>
  </si>
  <si>
    <t xml:space="preserve">04-01-140   </t>
  </si>
  <si>
    <t xml:space="preserve">04-01-141   </t>
  </si>
  <si>
    <t xml:space="preserve">04-01-142   </t>
  </si>
  <si>
    <t xml:space="preserve">04-01-143   </t>
  </si>
  <si>
    <t xml:space="preserve">04-01-144   </t>
  </si>
  <si>
    <t>04-01-145</t>
  </si>
  <si>
    <t xml:space="preserve">04-02-003   </t>
  </si>
  <si>
    <t xml:space="preserve">04-02-004   </t>
  </si>
  <si>
    <t xml:space="preserve">04-02-005   </t>
  </si>
  <si>
    <t xml:space="preserve">04-02-006   </t>
  </si>
  <si>
    <t xml:space="preserve">04-02-007   </t>
  </si>
  <si>
    <t xml:space="preserve">04-02-008   </t>
  </si>
  <si>
    <t xml:space="preserve">04-02-009   </t>
  </si>
  <si>
    <t xml:space="preserve">04-02-010   </t>
  </si>
  <si>
    <t>04-02-061</t>
  </si>
  <si>
    <t>04-02-062</t>
  </si>
  <si>
    <t>04-05-001</t>
  </si>
  <si>
    <t>04-05-002</t>
  </si>
  <si>
    <t xml:space="preserve">03-02-001   </t>
  </si>
  <si>
    <t xml:space="preserve">03-02-002   </t>
  </si>
  <si>
    <t xml:space="preserve">03-02-003   </t>
  </si>
  <si>
    <t xml:space="preserve">03-02-004   </t>
  </si>
  <si>
    <t xml:space="preserve">03-02-005   </t>
  </si>
  <si>
    <t xml:space="preserve">03-02-006   </t>
  </si>
  <si>
    <t xml:space="preserve">03-02-007   </t>
  </si>
  <si>
    <t xml:space="preserve">03-02-009   </t>
  </si>
  <si>
    <t xml:space="preserve">03-02-010   </t>
  </si>
  <si>
    <t xml:space="preserve">03-02-011   </t>
  </si>
  <si>
    <t xml:space="preserve">03-02-012   </t>
  </si>
  <si>
    <t>03-02-023</t>
  </si>
  <si>
    <t>03-02-024</t>
  </si>
  <si>
    <t>03-02-026</t>
  </si>
  <si>
    <t xml:space="preserve">03-03-002   </t>
  </si>
  <si>
    <t xml:space="preserve">03-03-004   </t>
  </si>
  <si>
    <t xml:space="preserve">03-03-005   </t>
  </si>
  <si>
    <t xml:space="preserve">03-03-006   </t>
  </si>
  <si>
    <t xml:space="preserve">03-03-007   </t>
  </si>
  <si>
    <t xml:space="preserve">03-03-008  </t>
  </si>
  <si>
    <t xml:space="preserve">03-03-009  </t>
  </si>
  <si>
    <t>03-03-010</t>
  </si>
  <si>
    <t>04-05-008</t>
  </si>
  <si>
    <t xml:space="preserve">04-03-234   </t>
  </si>
  <si>
    <t xml:space="preserve">04-03-235   </t>
  </si>
  <si>
    <t>04-03-236</t>
  </si>
  <si>
    <t>04-03-237</t>
  </si>
  <si>
    <t>04-05-006</t>
  </si>
  <si>
    <t>04-05-012</t>
  </si>
  <si>
    <t xml:space="preserve">04-03-003   </t>
  </si>
  <si>
    <t xml:space="preserve">04-03-006   </t>
  </si>
  <si>
    <t xml:space="preserve">04-03-009   </t>
  </si>
  <si>
    <t xml:space="preserve">04-03-013   </t>
  </si>
  <si>
    <t xml:space="preserve">04-03-016   </t>
  </si>
  <si>
    <t xml:space="preserve">04-03-018   </t>
  </si>
  <si>
    <t xml:space="preserve">04-03-019   </t>
  </si>
  <si>
    <t xml:space="preserve">04-03-022   </t>
  </si>
  <si>
    <t xml:space="preserve">04-03-026   </t>
  </si>
  <si>
    <t xml:space="preserve">04-03-029   </t>
  </si>
  <si>
    <t xml:space="preserve">04-03-031   </t>
  </si>
  <si>
    <t xml:space="preserve">04-03-032   </t>
  </si>
  <si>
    <t xml:space="preserve">04-03-035   </t>
  </si>
  <si>
    <t xml:space="preserve">04-03-039   </t>
  </si>
  <si>
    <t xml:space="preserve">04-03-042   </t>
  </si>
  <si>
    <t xml:space="preserve">04-03-044   </t>
  </si>
  <si>
    <t xml:space="preserve">04-03-045   </t>
  </si>
  <si>
    <t xml:space="preserve">04-03-048   </t>
  </si>
  <si>
    <t xml:space="preserve">04-03-052   </t>
  </si>
  <si>
    <t xml:space="preserve">04-03-080   </t>
  </si>
  <si>
    <t xml:space="preserve">04-03-082   </t>
  </si>
  <si>
    <t xml:space="preserve">04-03-083   </t>
  </si>
  <si>
    <t xml:space="preserve">04-03-086   </t>
  </si>
  <si>
    <t xml:space="preserve">04-03-090   </t>
  </si>
  <si>
    <t xml:space="preserve">04-03-092   </t>
  </si>
  <si>
    <t xml:space="preserve">04-03-094   </t>
  </si>
  <si>
    <t xml:space="preserve">04-03-095   </t>
  </si>
  <si>
    <t xml:space="preserve">04-03-098   </t>
  </si>
  <si>
    <t xml:space="preserve">04-03-102   </t>
  </si>
  <si>
    <t xml:space="preserve">04-03-124   </t>
  </si>
  <si>
    <t xml:space="preserve">04-03-125   </t>
  </si>
  <si>
    <t xml:space="preserve">04-03-126   </t>
  </si>
  <si>
    <t xml:space="preserve">04-03-129   </t>
  </si>
  <si>
    <t xml:space="preserve">04-03-133   </t>
  </si>
  <si>
    <t xml:space="preserve">04-03-134   </t>
  </si>
  <si>
    <t xml:space="preserve">04-03-135   </t>
  </si>
  <si>
    <t xml:space="preserve">04-03-138   </t>
  </si>
  <si>
    <t xml:space="preserve">04-03-142   </t>
  </si>
  <si>
    <t xml:space="preserve">04-03-193   </t>
  </si>
  <si>
    <t xml:space="preserve">04-03-197   </t>
  </si>
  <si>
    <t xml:space="preserve">04-03-200   </t>
  </si>
  <si>
    <t xml:space="preserve">04-03-204   </t>
  </si>
  <si>
    <t xml:space="preserve">04-03-215   </t>
  </si>
  <si>
    <t xml:space="preserve">04-03-219   </t>
  </si>
  <si>
    <t xml:space="preserve">04-03-220   </t>
  </si>
  <si>
    <t xml:space="preserve">04-03-224   </t>
  </si>
  <si>
    <t xml:space="preserve">04-03-231   </t>
  </si>
  <si>
    <t xml:space="preserve">04-03-232   </t>
  </si>
  <si>
    <t xml:space="preserve">04-03-233   </t>
  </si>
  <si>
    <t>04-05-003</t>
  </si>
  <si>
    <t>04-05-007</t>
  </si>
  <si>
    <t>04-05-011</t>
  </si>
  <si>
    <t xml:space="preserve">01-00-002   </t>
  </si>
  <si>
    <t xml:space="preserve">03-01-000   </t>
  </si>
  <si>
    <t xml:space="preserve">03-01-001   </t>
  </si>
  <si>
    <t xml:space="preserve">05-01-019   </t>
  </si>
  <si>
    <t>05-01-059</t>
  </si>
  <si>
    <t xml:space="preserve">07-01-013  </t>
  </si>
  <si>
    <t xml:space="preserve">05-01-020   </t>
  </si>
  <si>
    <t xml:space="preserve">06-01-001   </t>
  </si>
  <si>
    <t xml:space="preserve">06-01-002   </t>
  </si>
  <si>
    <t xml:space="preserve">06-01-003   </t>
  </si>
  <si>
    <t xml:space="preserve">06-01-004   </t>
  </si>
  <si>
    <t xml:space="preserve">06-01-005   </t>
  </si>
  <si>
    <t>06-01-009</t>
  </si>
  <si>
    <t xml:space="preserve">06-02-001   </t>
  </si>
  <si>
    <t xml:space="preserve">06-02-002   </t>
  </si>
  <si>
    <t>06-02-007</t>
  </si>
  <si>
    <t>06-02-003</t>
  </si>
  <si>
    <t xml:space="preserve">06-02-004   </t>
  </si>
  <si>
    <t>06-02-005</t>
  </si>
  <si>
    <t xml:space="preserve">06-02-006 </t>
  </si>
  <si>
    <t xml:space="preserve">06-03-001   </t>
  </si>
  <si>
    <t xml:space="preserve">06-03-002   </t>
  </si>
  <si>
    <t xml:space="preserve">06-03-007   </t>
  </si>
  <si>
    <t xml:space="preserve">07-01-001   </t>
  </si>
  <si>
    <t xml:space="preserve">07-01-002   </t>
  </si>
  <si>
    <t xml:space="preserve">07-02-001   </t>
  </si>
  <si>
    <t xml:space="preserve">07-02-002   </t>
  </si>
  <si>
    <t xml:space="preserve">07-03-011   </t>
  </si>
  <si>
    <t xml:space="preserve">07-03-017   </t>
  </si>
  <si>
    <t>04-05-009</t>
  </si>
  <si>
    <t>04-05-010</t>
  </si>
  <si>
    <t xml:space="preserve">05-01-002   </t>
  </si>
  <si>
    <t xml:space="preserve">05-01-004   </t>
  </si>
  <si>
    <t xml:space="preserve">05-01-022   </t>
  </si>
  <si>
    <t xml:space="preserve">05-01-023   </t>
  </si>
  <si>
    <t xml:space="preserve">05-01-024   </t>
  </si>
  <si>
    <t xml:space="preserve">05-01-025   </t>
  </si>
  <si>
    <t xml:space="preserve">05-01-026   </t>
  </si>
  <si>
    <t xml:space="preserve">01-00-005   </t>
  </si>
  <si>
    <t xml:space="preserve">01-00-026   </t>
  </si>
  <si>
    <t xml:space="preserve">01-00-015   </t>
  </si>
  <si>
    <t xml:space="preserve">01-00-007   </t>
  </si>
  <si>
    <t>01-00-024</t>
  </si>
  <si>
    <t>01-00-025</t>
  </si>
  <si>
    <t>05-01-060</t>
  </si>
  <si>
    <t xml:space="preserve">00-00-001   </t>
  </si>
  <si>
    <t xml:space="preserve">00-00-002   </t>
  </si>
  <si>
    <t xml:space="preserve">00-00-004   </t>
  </si>
  <si>
    <t xml:space="preserve">00-00-005   </t>
  </si>
  <si>
    <t xml:space="preserve">00-00-006   </t>
  </si>
  <si>
    <t>00-00-007</t>
  </si>
  <si>
    <t xml:space="preserve">01-00-001   </t>
  </si>
  <si>
    <t xml:space="preserve">01-00-016   </t>
  </si>
  <si>
    <t>01-00-017</t>
  </si>
  <si>
    <t>01-00-027</t>
  </si>
  <si>
    <t>01-00-028</t>
  </si>
  <si>
    <t>01-00-029</t>
  </si>
  <si>
    <t>01-00-030</t>
  </si>
  <si>
    <t>01-00-031</t>
  </si>
  <si>
    <t xml:space="preserve">02-01-001   </t>
  </si>
  <si>
    <t xml:space="preserve">02-01-002   </t>
  </si>
  <si>
    <t xml:space="preserve">01-00-006   </t>
  </si>
  <si>
    <t>03-02-025</t>
  </si>
  <si>
    <t>04-02-063</t>
  </si>
  <si>
    <t>04-02-064</t>
  </si>
  <si>
    <t>04-02-065</t>
  </si>
  <si>
    <t xml:space="preserve">04-04-002   </t>
  </si>
  <si>
    <t xml:space="preserve">04-04-004   </t>
  </si>
  <si>
    <t xml:space="preserve">04-04-027   </t>
  </si>
  <si>
    <t xml:space="preserve">04-04-028   </t>
  </si>
  <si>
    <t xml:space="preserve">04-04-029   </t>
  </si>
  <si>
    <t xml:space="preserve">04-04-030   </t>
  </si>
  <si>
    <t xml:space="preserve">04-04-033   </t>
  </si>
  <si>
    <t xml:space="preserve">04-04-034   </t>
  </si>
  <si>
    <t xml:space="preserve">04-04-035   </t>
  </si>
  <si>
    <t xml:space="preserve">04-04-036   </t>
  </si>
  <si>
    <t xml:space="preserve">04-04-037   </t>
  </si>
  <si>
    <t>04-05-004</t>
  </si>
  <si>
    <t>04-05-005</t>
  </si>
  <si>
    <t xml:space="preserve">03-02-013   </t>
  </si>
  <si>
    <t xml:space="preserve">03-02-014   </t>
  </si>
  <si>
    <t xml:space="preserve">03-02-015   </t>
  </si>
  <si>
    <t xml:space="preserve">03-02-016   </t>
  </si>
  <si>
    <t xml:space="preserve">03-02-017   </t>
  </si>
  <si>
    <t xml:space="preserve">03-02-018   </t>
  </si>
  <si>
    <t xml:space="preserve">03-02-019   </t>
  </si>
  <si>
    <t xml:space="preserve">03-02-020   </t>
  </si>
  <si>
    <t>03-03-001</t>
  </si>
  <si>
    <t>03-03-003</t>
  </si>
  <si>
    <t xml:space="preserve">04-10-002   </t>
  </si>
  <si>
    <t xml:space="preserve">04-10-003   </t>
  </si>
  <si>
    <t xml:space="preserve">04-10-004   </t>
  </si>
  <si>
    <t xml:space="preserve">04-10-005   </t>
  </si>
  <si>
    <t xml:space="preserve">04-10-006   </t>
  </si>
  <si>
    <t>04-10-015</t>
  </si>
  <si>
    <t xml:space="preserve">04-10-007   </t>
  </si>
  <si>
    <t xml:space="preserve">04-10-008  </t>
  </si>
  <si>
    <t xml:space="preserve">04-10-009  </t>
  </si>
  <si>
    <t>04-10-010</t>
  </si>
  <si>
    <t>04-10-011</t>
  </si>
  <si>
    <t>04-10-012</t>
  </si>
  <si>
    <t>04-10-013</t>
  </si>
  <si>
    <t>04-10-014</t>
  </si>
  <si>
    <t>Appliances: Refrigerator Replacement 15 cubic feet</t>
  </si>
  <si>
    <t>Appliances: Refrigerator Replacement 18 cubic feet</t>
  </si>
  <si>
    <t>Appliances: Refrigerator Replacement 21 cubic feet</t>
  </si>
  <si>
    <t xml:space="preserve">Attic Insulation  Enclosed Attic: Fiberglass, loose fill, blown, fill cavity through exterior (Mobile Home) </t>
  </si>
  <si>
    <t>Attic Insulation: Bare -&gt; Blown to R-15</t>
  </si>
  <si>
    <t>Attic Insulation: Bare -&gt; Blown to R-21</t>
  </si>
  <si>
    <t>Attic Insulation: Bare -&gt; Blown to R-30</t>
  </si>
  <si>
    <t>Attic Insulation: Bare -&gt; Blown to R-38</t>
  </si>
  <si>
    <t>Attic Insulation: Bare -&gt; Blown to R-49</t>
  </si>
  <si>
    <t>Attic Insulation: R-7 -&gt; Blown to R-30</t>
  </si>
  <si>
    <t>Attic Insulation: R-7 -&gt; Blown to R-38</t>
  </si>
  <si>
    <t>Attic Insulation: R-7 -&gt; Blown to R-49</t>
  </si>
  <si>
    <t>Attic Insulation: R-11 -&gt; Blown to R-25</t>
  </si>
  <si>
    <t>Attic Insulation: R-11 -&gt; Blown to R-30</t>
  </si>
  <si>
    <t>Attic Insulation: R-11 -&gt; Blown to R-38</t>
  </si>
  <si>
    <t>Attic Insulation: R-11 -&gt; Blown to R-49</t>
  </si>
  <si>
    <t>Attic Insulation: R-19 -&gt; Blown to R-30</t>
  </si>
  <si>
    <t>Attic Insulation: R-19 -&gt; Blown to R-38</t>
  </si>
  <si>
    <t>Attic Insulation: R-19 -&gt; Blown to R-49</t>
  </si>
  <si>
    <t>Attic Insulation: R-25 -&gt; Blown to R-38</t>
  </si>
  <si>
    <t>Attic Insulation: R-25 -&gt; Blown to R-49</t>
  </si>
  <si>
    <t>Attic Insulation: R-30 -&gt; Blown to R-38</t>
  </si>
  <si>
    <t>Attic Insulation: R-30 -&gt; Blown to R-49</t>
  </si>
  <si>
    <t>Attic Insulation: R-38 -&gt; Blown to R-49</t>
  </si>
  <si>
    <t>Vaulted/Sloped Ceiling: Bare -&gt; Vaulted/Sloped Ceiling: R-15</t>
  </si>
  <si>
    <t>Vaulted/Sloped Ceiling: Bare -&gt; Vaulted/Sloped Ceiling: R-21</t>
  </si>
  <si>
    <t>Vaulted/Sloped Ceiling: Bare -&gt; Vaulted/Sloped Ceiling: R-25</t>
  </si>
  <si>
    <t>Vaulted/Sloped Ceiling: Bare -&gt; Vaulted/Sloped Ceiling: R-30</t>
  </si>
  <si>
    <t>Vaulted/Sloped Ceiling: Bare -&gt; Vaulted/Sloped Ceiling: R-38</t>
  </si>
  <si>
    <t>Vaulted/Sloped Ceiling: R-7 -&gt; Vaulted/Sloped Ceiling: R-21</t>
  </si>
  <si>
    <t>Vaulted/Sloped Ceiling: R-7 -&gt; Vaulted/Sloped Ceiling: R-25</t>
  </si>
  <si>
    <t>Vaulted/Sloped Ceiling: R-7 -&gt; Vaulted/Sloped Ceiling: R-30</t>
  </si>
  <si>
    <t>Vaulted/Sloped Ceiling: R-7 -&gt; Vaulted/Sloped Ceiling: R-38</t>
  </si>
  <si>
    <t>Vaulted/Sloped Ceiling: R-11 -&gt; Vaulted/Sloped Ceiling: R-21</t>
  </si>
  <si>
    <t>Vaulted/Sloped Ceiling: R-11 -&gt; Vaulted/Sloped Ceiling: R-25</t>
  </si>
  <si>
    <t>Vaulted/Sloped Ceiling: R-11 -&gt; Vaulted/Sloped Ceiling: R-30</t>
  </si>
  <si>
    <t>Vaulted/Sloped Ceiling: R-11 -&gt; Vaulted/Sloped Ceiling: R-38</t>
  </si>
  <si>
    <t>Vaulted/Sloped Ceiling: R-19 -&gt; Vaulted/Sloped Ceiling: R-30</t>
  </si>
  <si>
    <t>Vaulted/Sloped Ceiling: R-19 -&gt; Vaulted/Sloped Ceiling: R-38</t>
  </si>
  <si>
    <t>Vaulted/Sloped Ceiling: R-25 -&gt; Vaulted/Sloped Ceiling: R-30</t>
  </si>
  <si>
    <t>Vaulted/Sloped Ceiling: R-25 -&gt; Vaulted/Sloped Ceiling: R-38</t>
  </si>
  <si>
    <t xml:space="preserve">Install Attic Access </t>
  </si>
  <si>
    <t>Insulated Attic Pulldown Cover</t>
  </si>
  <si>
    <t>Attic Access Weather Stripping</t>
  </si>
  <si>
    <t>Install Damming around Attic Access</t>
  </si>
  <si>
    <t>Wall/Kneewall Insulation: Bare -&gt; Wall/Kneewall Insulation: R-15</t>
  </si>
  <si>
    <t>Wall/Kneewall Insulation: Bare -&gt; Wall/Kneewall Insulation: R-19</t>
  </si>
  <si>
    <t>Wall/Kneewall Insulation: Bare -&gt; Wall/Kneewall Insulation: R-25</t>
  </si>
  <si>
    <t>Wall/Kneewall Insulation (Enclosed/Air Tight or Rigid): Bare -&gt; Wall/Kneewall Insulation: R-11</t>
  </si>
  <si>
    <t>Wall/Kneewall Insulation (Enclosed/Air Tight or Rigid): Bare -&gt; Wall/Kneewall Insulation: R-13</t>
  </si>
  <si>
    <t>Wall/Kneewall Insulation (Enclosed/Air Tight or Rigid): Bare -&gt; Wall/Kneewall Insulation: R-15</t>
  </si>
  <si>
    <t>Wall/Kneewall Insulation (Enclosed/Air Tight or Rigid): Bare -&gt; Wall/Kneewall Insulation: R-19</t>
  </si>
  <si>
    <t>Wall/Kneewall Insulation (Enclosed/Air Tight or Rigid): Bare -&gt; Wall/Kneewall Insulation: R-25</t>
  </si>
  <si>
    <t>Kneewall Access (Site built)</t>
  </si>
  <si>
    <t>Kneewall Access (Prefabricated)</t>
  </si>
  <si>
    <t>Other: Removal Existing Insulation - Attic (blown &lt; R-19)</t>
  </si>
  <si>
    <t>Other: Removal Existing Insulation - Attic (blown &gt; R-19)</t>
  </si>
  <si>
    <t>Wooden Solid Core -&gt; Metal Insulated</t>
  </si>
  <si>
    <t>Hollow Core -&gt; Metal Insulated</t>
  </si>
  <si>
    <t>Wooden Solid Core w/ Storm Buffer -&gt; Metal Insulated</t>
  </si>
  <si>
    <t>Hollow Core w/ Storm Buffer -&gt; Metal Insulated</t>
  </si>
  <si>
    <t>Metal (Dilapidated) -&gt; Metal Insulated</t>
  </si>
  <si>
    <t>Wood Solid Core (Dilapidated) -&gt; Metal Insulated</t>
  </si>
  <si>
    <t>Wood Hollow Core (Dilapidated) -&gt; Metal Insulated</t>
  </si>
  <si>
    <t>New Lockset</t>
  </si>
  <si>
    <t>Install MH Drip Cap</t>
  </si>
  <si>
    <t>Weather Stripping</t>
  </si>
  <si>
    <t>Door Sweep</t>
  </si>
  <si>
    <t xml:space="preserve">Self-Closing Hinge </t>
  </si>
  <si>
    <t>Peep Hole</t>
  </si>
  <si>
    <t>Additional Cost for Door Lite</t>
  </si>
  <si>
    <t>Wood Solid Core -&gt; Fiberglass Insulated</t>
  </si>
  <si>
    <t>Hollow Core -&gt; Fiberglass Insulated</t>
  </si>
  <si>
    <t>Wood Solid Core w/ Storm Buffer -&gt; Fiberglass Insulated</t>
  </si>
  <si>
    <t>Hollow Core w/ Storm Buffer -&gt; Fiberglass Insulated</t>
  </si>
  <si>
    <t>Metal (Dilapidated) -&gt; Fiberglass Insulated</t>
  </si>
  <si>
    <t>Wood Solid Core (Dilapidated) -&gt; Fiberglass Insulated</t>
  </si>
  <si>
    <t>Hollow Core (Dilapidated) -&gt; Fiberglass Insulated</t>
  </si>
  <si>
    <t xml:space="preserve">Foam Core Entry Door w/ peed hole (Mobile Home) </t>
  </si>
  <si>
    <t>Other: Additional Charge for Irregular Joist Spacing</t>
  </si>
  <si>
    <t>Weather Stripping Crawl Access Door</t>
  </si>
  <si>
    <t>Ground Vapor Barrier -&gt; 6 Mil Poly (Black)</t>
  </si>
  <si>
    <t>Crawl Space Access Well Cover (Doghouse)</t>
  </si>
  <si>
    <t xml:space="preserve">Crawl Space Access Well </t>
  </si>
  <si>
    <t>Other: Additional Charge for Low Clearance in Crawlspace</t>
  </si>
  <si>
    <t>Other: Road Barrier (Belly Fabric)</t>
  </si>
  <si>
    <t>Floor Insulation: Bare -&gt; Floor Insulation R-15</t>
  </si>
  <si>
    <t>Floor Insulation: Bare -&gt; Floor Insulation R-21</t>
  </si>
  <si>
    <t>Floor Insulation: Bare -&gt; Floor Insulation R-30</t>
  </si>
  <si>
    <t>Floor Insulation: Bare -&gt; Floor Insulation R-38</t>
  </si>
  <si>
    <t>Floor Insulation (Enclosed/Air Tight): Bare -&gt; Floor Insulation R-15</t>
  </si>
  <si>
    <t>Floor Insulation (Enclosed/Air Tight): Bare -&gt; Floor Insulation R-19</t>
  </si>
  <si>
    <t>Floor Insulation (Enclosed/Air Tight): Bare -&gt; Floor Insulation R-21</t>
  </si>
  <si>
    <t>Floor Insulation (Enclosed/Air Tight): Bare -&gt; Floor Insulation R-30</t>
  </si>
  <si>
    <t>Floor Insulation (Enclosed/Air Tight): Bare -&gt; Floor Insulation R-38</t>
  </si>
  <si>
    <t>Floor Insulation: R-3 -&gt; Floor Insulation R-15</t>
  </si>
  <si>
    <t>Floor Insulation: R-3 -&gt; Floor Insulation R-19</t>
  </si>
  <si>
    <t>Floor Insulation: R-3 -&gt; Floor Insulation R-21</t>
  </si>
  <si>
    <t>Floor Insulation: R-3 -&gt; Floor Insulation R-30</t>
  </si>
  <si>
    <t>Floor Insulation: R-3 -&gt; Floor Insulation R-38</t>
  </si>
  <si>
    <t>Floor Insulation (Enclosed/Air Tight): R-3 -&gt; Floor Insulation R-15</t>
  </si>
  <si>
    <t>Floor Insulation (Enclosed/Air Tight): R-3 -&gt; Floor Insulation R-19</t>
  </si>
  <si>
    <t>Floor Insulation (Enclosed/Air Tight): R-3 -&gt; Floor Insulation R-21</t>
  </si>
  <si>
    <t>Floor Insulation (Enclosed/Air Tight): R-3 -&gt; Floor Insulation R-30</t>
  </si>
  <si>
    <t>Floor Insulation (Enclosed/Air Tight): R-3 -&gt; Floor Insulation R-38</t>
  </si>
  <si>
    <t>Floor Insulation: R-7 -&gt; Floor Insulation R-15</t>
  </si>
  <si>
    <t>Floor Insulation: R-7 -&gt; Floor Insulation R-19</t>
  </si>
  <si>
    <t>Floor Insulation: R-7 -&gt; Floor Insulation R-21</t>
  </si>
  <si>
    <t>Floor Insulation: R-7 -&gt; Floor Insulation R-30</t>
  </si>
  <si>
    <t>Floor Insulation: R-7 -&gt; Floor Insulation R-38</t>
  </si>
  <si>
    <t>Floor Insulation (Enclosed/Air Tight): R-7 -&gt; Floor Insulation R-15</t>
  </si>
  <si>
    <t>Floor Insulation (Enclosed/Air Tight): R-7 -&gt; Floor Insulation R-19</t>
  </si>
  <si>
    <t>Floor Insulation (Enclosed/Air Tight): R-7 -&gt; Floor Insulation R-21</t>
  </si>
  <si>
    <t>Floor Insulation (Enclosed/Air Tight): R-7 -&gt; Floor Insulation R-30</t>
  </si>
  <si>
    <t>Floor Insulation (Enclosed/Air Tight): R-7 -&gt; Floor Insulation R-38</t>
  </si>
  <si>
    <t>Floor Insulation (Enclosed/Air Tight): R-9 -&gt; Floor Insulation R-38</t>
  </si>
  <si>
    <t>Floor Insulation: R-11 -&gt; Floor Insulation R-19</t>
  </si>
  <si>
    <t>Floor Insulation: R-11 -&gt; Floor Insulation R-21</t>
  </si>
  <si>
    <t>Floor Insulation: R-11 -&gt; Floor Insulation R-30</t>
  </si>
  <si>
    <t>Floor Insulation: R-11 -&gt; Floor Insulation R-38</t>
  </si>
  <si>
    <t>Floor Insulation (Enclosed/Air Tight): R-11 -&gt; Floor Insulation R-19</t>
  </si>
  <si>
    <t>Floor Insulation (Enclosed/Air Tight): R-11 -&gt; Floor Insulation R-21</t>
  </si>
  <si>
    <t>Floor Insulation (Enclosed/Air Tight): R-11 -&gt; Floor Insulation R-30</t>
  </si>
  <si>
    <t>Floor Insulation (Enclosed/Air Tight): R-11 -&gt; Floor Insulation R-38</t>
  </si>
  <si>
    <t>Floor Insulation: R-19 -&gt; Floor Insulation R-30</t>
  </si>
  <si>
    <t>Floor Insulation: R-19 -&gt; Floor Insulation R-38</t>
  </si>
  <si>
    <t>Floor Insulation (Enclosed/Air Tight): R-19 -&gt; Floor Insulation R-30</t>
  </si>
  <si>
    <t>Floor Insulation (Enclosed/Air Tight): R-19 -&gt; Floor Insulation R-38</t>
  </si>
  <si>
    <t>Floor Insulation: R-25 -&gt; Floor Insulation R-30</t>
  </si>
  <si>
    <t>Floor Insulation: R-25 -&gt; Floor Insulation R-38</t>
  </si>
  <si>
    <t>Floor Insulation (Enclosed/Air Tight): R-25 -&gt; Floor Insulation R-30</t>
  </si>
  <si>
    <t>Floor Insulation (Enclosed/Air Tight): R-25 -&gt; Floor Insulation R-38</t>
  </si>
  <si>
    <t>Floor Insulation: R-30 -&gt; Floor Insulation R-38</t>
  </si>
  <si>
    <t>Floor Insulation (Enclosed/Air Tight): R-30 -&gt; Floor Insulation R-38</t>
  </si>
  <si>
    <t>Crawl Space Access Door</t>
  </si>
  <si>
    <t>Other: Removal Existing Insulation - Floor</t>
  </si>
  <si>
    <t>Other: Support Existing Underfloor Insulation</t>
  </si>
  <si>
    <t>Other: Rescreen Existing Vent</t>
  </si>
  <si>
    <t>Other: Demolition/Removal of Existing Materials</t>
  </si>
  <si>
    <t>Air Sealing (Prescriptive)</t>
  </si>
  <si>
    <t>Air Sealing (Blower Door Guided - Per Hour/100 CFM Reduction)</t>
  </si>
  <si>
    <t xml:space="preserve">Duct Sealing </t>
  </si>
  <si>
    <t xml:space="preserve">Chimney Top Damper </t>
  </si>
  <si>
    <t>Non-IC Rated Fixture Enclosure</t>
  </si>
  <si>
    <t xml:space="preserve">Duct Sealing: Registers/Boots </t>
  </si>
  <si>
    <t>Mechanical Ventilation: Re-Vent Existing Fan to Outside</t>
  </si>
  <si>
    <t xml:space="preserve">Mechanical Ventilation: Clean and Lube Existing Exhaust Fan </t>
  </si>
  <si>
    <t xml:space="preserve">Mechanical Ventilation: Programmable Smart Switch </t>
  </si>
  <si>
    <t>Mechanical Ventilation: Fan Humidistat</t>
  </si>
  <si>
    <t>Mechanical Ventilation: Occupancy Sensor</t>
  </si>
  <si>
    <t>Mechanical Ventilation: Fan Humidistat Wall Switch</t>
  </si>
  <si>
    <t>Mechanical Ventilation: Bath/Utility Exhaust Fan</t>
  </si>
  <si>
    <t>Mechanical Ventilation: Range Hood Exhaust Fan</t>
  </si>
  <si>
    <t>Mechanical Ventilation: Range Hood Continous Exhaust Fan</t>
  </si>
  <si>
    <t xml:space="preserve">Mechanical Ventilation: Bath/Utility Exhaust Fan - Through Wall </t>
  </si>
  <si>
    <t>Mechanical Ventilation: Bath/Utility Exhaust Fan - With LED Light</t>
  </si>
  <si>
    <t>Mechanical Ventilation: Bath/Utility Exhaust Fan - With LED Light and Heat</t>
  </si>
  <si>
    <t>Mechanical Ventilation: Bath/Utility Exhaust Fan - With Heat</t>
  </si>
  <si>
    <t>Mechanical Ventilation: ERV/HRV Balanced Ventilation (Spot)</t>
  </si>
  <si>
    <t>Mechanical Ventilation: ERV/HRV Balanced Ventilation (Ducted)</t>
  </si>
  <si>
    <t>Mechanical Ventilation: Insulate Existing Kitchen or Bath Ducts</t>
  </si>
  <si>
    <t>Lighting: LED Bulbs</t>
  </si>
  <si>
    <t>Lighting: LED Fixtures</t>
  </si>
  <si>
    <t>Water Usage: Faucet Aerator</t>
  </si>
  <si>
    <t>Water Usage: Low Flow Showerhead</t>
  </si>
  <si>
    <t>Water Heating: Water Heater Pipe Insulation: 6' Hot and Cold Lines</t>
  </si>
  <si>
    <t>Water Pipe Insulation</t>
  </si>
  <si>
    <t>Other: Net and Blow, High-Density - Cellulose</t>
  </si>
  <si>
    <t>Other: Net and Blow, High-Density - Fiberglass</t>
  </si>
  <si>
    <t>Duct Insulation: Bare -&gt; Duct Insulation: R-11</t>
  </si>
  <si>
    <t>Duct Insulation: Bare -&gt; Duct Insulation: R-19</t>
  </si>
  <si>
    <t>Ductwork Installation: Flex Supply</t>
  </si>
  <si>
    <t>Ductwork Installation: Flex Return</t>
  </si>
  <si>
    <t>Ductwork Installation: Rigid Supply</t>
  </si>
  <si>
    <t>Ductwork Installation: Rigid Return</t>
  </si>
  <si>
    <t>Ductwork Installation: Crossover Replacement (MH)</t>
  </si>
  <si>
    <t>Other: EPDM Roof (MH)</t>
  </si>
  <si>
    <t>Other: TPO Roof (MH)</t>
  </si>
  <si>
    <t>Other: Asbestos Encapsulation</t>
  </si>
  <si>
    <t>Other: Room Pressure Balancing (Undercut Door)</t>
  </si>
  <si>
    <t>Other: Repair or Replace Dryer Venting (over 6')</t>
  </si>
  <si>
    <t>Other: Dryer Hood (vent cap)</t>
  </si>
  <si>
    <t>Install Damming (Chimney or High Temp Clearance)</t>
  </si>
  <si>
    <t>Diagnostics: Blower Door Test (Per Home)</t>
  </si>
  <si>
    <t>Diagnostics: Pressure Pan Testing (Per Home)</t>
  </si>
  <si>
    <t>Diagnostics: CAZ Testing (Per Home)</t>
  </si>
  <si>
    <t>Diagnostics: Combustion Safety Testing (Per Home)</t>
  </si>
  <si>
    <t>Diagnostics: Combustion Safety Testing (Per Appliance)</t>
  </si>
  <si>
    <t>Diagnostics: Room Pressure Testing (Per Home)</t>
  </si>
  <si>
    <t>Other: Attic Passive Ventilation</t>
  </si>
  <si>
    <t>Other: Lead Paint RRP</t>
  </si>
  <si>
    <t xml:space="preserve">Other: Lead Paint RRP (Per Window/Door) </t>
  </si>
  <si>
    <t>Other: Asbestos Vermiculite Removal</t>
  </si>
  <si>
    <t>Other: Asbestos Removal</t>
  </si>
  <si>
    <t>Other: Room Pressure Balancing (Add Door Grille)</t>
  </si>
  <si>
    <t>Other: Room Pressure Balancing (Add Wall Grille)</t>
  </si>
  <si>
    <t>Other: Room Pressure Balancing (Add Jumper Duct)</t>
  </si>
  <si>
    <t>Smoke Alarm</t>
  </si>
  <si>
    <t>Other: CO Alarm</t>
  </si>
  <si>
    <t>Other: Repair or Replace Dryer Ducting</t>
  </si>
  <si>
    <t>Water Heater Door: R-0 -&gt; Water Heater Door: R-11</t>
  </si>
  <si>
    <t>Drilling Wall (Exterior Siding) for Wall Insulation</t>
  </si>
  <si>
    <t>Drilling Wall (Interior) for Wall Insulation</t>
  </si>
  <si>
    <t>Removing Siding for Wall Insulation</t>
  </si>
  <si>
    <t>Rim Joist/Sillbox Insulation: Bare -&gt; Rim Joist/Sillbox Insulation: R-13</t>
  </si>
  <si>
    <t>Rim Joist/Sillbox Insulation: Bare -&gt; Rim Joist/Sillbox Insulation: R-25</t>
  </si>
  <si>
    <t>Concrete Wall: No Insulation -&gt; Concrete Wall w/ Insulation: R-11</t>
  </si>
  <si>
    <t>Concrete Wall: No Insulation -&gt; Concrete Wall w/ Insulation: R-15</t>
  </si>
  <si>
    <t>Concrete Wall: No Insulation -&gt; Concrete Wall w/ Insulation: R-19</t>
  </si>
  <si>
    <t>Concrete Wall: No Insulation -&gt; Concrete Wall w/ Insulation: R-25</t>
  </si>
  <si>
    <t>Masonry Block Wall: No Insulation -&gt; Masonry Block Wall w/ Insulation: R-11</t>
  </si>
  <si>
    <t>Masonry Block Wall: No Insulation -&gt; Masonry Block Wall w/ Insulation: R-15</t>
  </si>
  <si>
    <t>Masonry Block Wall: No Insulation -&gt; Masonry Block Wall w/ Insulation: R-19</t>
  </si>
  <si>
    <t>Masonry Block Wall: No Insulation -&gt; Masonry Block Wall w/ Insulation: R-25</t>
  </si>
  <si>
    <t xml:space="preserve">Slab on Grade: No Insulation -&gt; Slab on Grade: Perimiter Slab Edge Insulation: R-10 </t>
  </si>
  <si>
    <t>Other: Flame Spread Barrier - Housewrap</t>
  </si>
  <si>
    <t>Other: Flame Spread Barrier - Sheetrock</t>
  </si>
  <si>
    <t>Wood/Vinyl Frame Single Pane -&gt; Install Replacement Window Low E</t>
  </si>
  <si>
    <t>Wood/Vinyl Frame Single Pane w/ Storm Window -&gt; Install Replacement Window Low E</t>
  </si>
  <si>
    <t>Wood/Vinyl Frame Double Pane  -&gt; Install Replacement Window Low E</t>
  </si>
  <si>
    <t>Wood/Vinyl Frame Double Pane w/ Storm Window -&gt; Install Replacement Window Low E</t>
  </si>
  <si>
    <t>Metal Frame Single Pane  -&gt; Install Replacement Window Low E</t>
  </si>
  <si>
    <t>Metal Frame Single Pane w/ Storm Window  -&gt; Install Replacement Window Low E</t>
  </si>
  <si>
    <t>Metal Frame Double Pane  -&gt; Install Replacement Window Low E</t>
  </si>
  <si>
    <t>Jalousie Window -&gt; Install Replacement Window Low E</t>
  </si>
  <si>
    <t>Other: Additional Cost for Tempered Glass (Windows Only)</t>
  </si>
  <si>
    <t>Other: Additional Cost for Obsure Glass</t>
  </si>
  <si>
    <t>Sliding Glass Doors: Metal Frame Single Pane -&gt; Sliding Glass Doors: Wood/Vinyl Frame Double Pane - 5 ft.</t>
  </si>
  <si>
    <t>Sliding Glass Doors: Metal Frame Double Pane -&gt; Sliding Glass Doors: Wood/Vinyl Frame Double Pane - 5 ft.</t>
  </si>
  <si>
    <t>Sliding Glass Doors: Wood/Vinyl (Dilapidated) -&gt; Sliding Glass Doors: Wood/Vinyl Frame Double Pane - 5 ft.</t>
  </si>
  <si>
    <t>Sliding Glass Doors: Metal (Dilapidated) -&gt; Sliding Glass Doors: Wood/Vinyl Frame Double Pane - 5 ft.</t>
  </si>
  <si>
    <t>Broken or Missing Glass  -&gt; Install replacement Window Low E</t>
  </si>
  <si>
    <t>Broken or Missing Glass  -&gt; Raw Glass Replacement</t>
  </si>
  <si>
    <t>Sliding Glass Doors: Metal Frame Single Pane -&gt; Sliding Glass Doors: Wood/Vinyl Frame Double Pane - 6 ft.</t>
  </si>
  <si>
    <t>Sliding Glass Doors: Metal Frame Double Pane -&gt; Sliding Glass Doors: Wood/Vinyl Frame Double Pane - 6 ft.</t>
  </si>
  <si>
    <t>Sliding Glass Doors: Wood/Vinyl (Dilapidated) -&gt; Sliding Glass Doors: Wood/Vinyl Frame Double Pane - 6 ft.</t>
  </si>
  <si>
    <t>Sliding Glass Doors: Metal (Dilapidated) -&gt; Sliding Glass Doors: Wood/Vinyl Frame Double Pane - 6 ft.</t>
  </si>
  <si>
    <t>Sliding Glass Doors: Metal Frame Single Pane -&gt; Sliding Glass Doors: Wood/Vinyl Frame Double Pane - 8 ft.</t>
  </si>
  <si>
    <t>Sliding Glass Doors: Metal Frame Double Pane -&gt; Sliding Glass Doors: Wood/Vinyl Frame Double Pane - 8 ft.</t>
  </si>
  <si>
    <t>Sliding Glass Doors: Wood/Vinyl (Dilapidated) -&gt; Sliding Glass Doors: Wood/Vinyl Frame Double Pane - 8 ft.</t>
  </si>
  <si>
    <t>Sliding Glass Doors: Metal (Dilapidated) -&gt; Sliding Glass Doors: Wood/Vinyl Frame Double Pane - 8 ft.</t>
  </si>
  <si>
    <t>Each</t>
  </si>
  <si>
    <t>Linear Foot</t>
  </si>
  <si>
    <t>Hours</t>
  </si>
  <si>
    <t>Up to 6ft</t>
  </si>
  <si>
    <t>Doors</t>
  </si>
  <si>
    <t>General</t>
  </si>
  <si>
    <t>Roofs</t>
  </si>
  <si>
    <t xml:space="preserve">Safety </t>
  </si>
  <si>
    <t>Windows</t>
  </si>
  <si>
    <t>Appliance / Optional</t>
  </si>
  <si>
    <t>L,OH &amp; P</t>
  </si>
  <si>
    <t>Appliances: Refrigerator Removal of additional underused unit</t>
  </si>
  <si>
    <t>06-04-007</t>
  </si>
  <si>
    <t>Mechanical Ventilation: System Controls Upgrade</t>
  </si>
  <si>
    <t>Ground cover: Removal of existing vapor barrier</t>
  </si>
  <si>
    <t>B13</t>
  </si>
  <si>
    <t>F10</t>
  </si>
  <si>
    <t>Disinfecting Crawl</t>
  </si>
  <si>
    <t>Flame Spread Barrier</t>
  </si>
  <si>
    <t xml:space="preserve">Weather Resistive Barrier </t>
  </si>
  <si>
    <t>D23</t>
  </si>
  <si>
    <t>D24</t>
  </si>
  <si>
    <t>Eave vent without thermal bridging (22.5 x 5.5)</t>
  </si>
  <si>
    <t>2”x 4” walls: drill through fiber cement siding, high density blown - Cellulose</t>
  </si>
  <si>
    <t>2”x 6” walls: drill through fiber cement siding, high density blown - Cellulose</t>
  </si>
  <si>
    <t>sq. ft</t>
  </si>
  <si>
    <t>2”x 4” walls: remove fiber cement siding, high density blown - Cellulose</t>
  </si>
  <si>
    <t>2”x 6” walls: remove fiber cement siding, high density blown - Cellulose</t>
  </si>
  <si>
    <t>Add on for ladder time to blow walls, 3 stories and up.</t>
  </si>
  <si>
    <t>Slab on grade insulation in excess of 1ft of exposed slab</t>
  </si>
  <si>
    <t>Cover Cantilever floor with exterior graded plywood</t>
  </si>
  <si>
    <t>Closed cell spray foam applied at 2” thick, up to 20 sq ft</t>
  </si>
  <si>
    <t>Additional 1” of closed cell spray foam, up to 20 sq. ft.</t>
  </si>
  <si>
    <t>Closed cell spray foam applied at 2” thick, 21 sq ft and up</t>
  </si>
  <si>
    <t>Additional 1” of closed cell spray foam, 21 sq ft and up</t>
  </si>
  <si>
    <t>Fire resistive barrier over spray foam up to 20 sq ft.</t>
  </si>
  <si>
    <t>Fire resistive barrier over spray foam, 21 sq ft and up</t>
  </si>
  <si>
    <t>2"x 4" knee walls: fiberglass batts, min R13</t>
  </si>
  <si>
    <t>2"x 6" knee walls: fiberglass batts, min R21</t>
  </si>
  <si>
    <t>Access to enclosed area without door, close and match existing finished.</t>
  </si>
  <si>
    <t>G6</t>
  </si>
  <si>
    <t>R-38 fiberglass batts, fill joist bay</t>
  </si>
  <si>
    <t>Tent existing sprinkler distribution system</t>
  </si>
  <si>
    <t>Net Free Inches</t>
  </si>
  <si>
    <t>A21</t>
  </si>
  <si>
    <t>A22</t>
  </si>
  <si>
    <t>A23</t>
  </si>
  <si>
    <t>A24</t>
  </si>
  <si>
    <t>D21</t>
  </si>
  <si>
    <t>D22</t>
  </si>
  <si>
    <t>E14</t>
  </si>
  <si>
    <t>E15</t>
  </si>
  <si>
    <t>E16</t>
  </si>
  <si>
    <t>F9</t>
  </si>
  <si>
    <t>sq. ft. / in.</t>
  </si>
  <si>
    <t>30 lb. 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</si>
</sst>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7" fillId="3" borderId="0" xfId="0" applyFont="1" applyFill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0" xfId="5" applyFont="1" applyBorder="1" applyAlignment="1">
      <alignment horizontal="left" wrapText="1"/>
    </xf>
    <xf numFmtId="0" fontId="5" fillId="0" borderId="0" xfId="6" applyFont="1" applyBorder="1" applyAlignment="1">
      <alignment horizontal="left" wrapText="1"/>
    </xf>
    <xf numFmtId="0" fontId="5" fillId="0" borderId="0" xfId="6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2" applyFont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4" fillId="0" borderId="0" xfId="2" applyFont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left"/>
    </xf>
    <xf numFmtId="0" fontId="3" fillId="0" borderId="0" xfId="2" applyFont="1" applyBorder="1" applyAlignment="1">
      <alignment horizontal="left" wrapText="1"/>
    </xf>
    <xf numFmtId="0" fontId="3" fillId="0" borderId="0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wrapText="1"/>
    </xf>
    <xf numFmtId="0" fontId="4" fillId="0" borderId="0" xfId="3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7" fillId="0" borderId="0" xfId="0" applyFont="1" applyAlignment="1">
      <alignment horizontal="left" vertical="top" wrapText="1"/>
    </xf>
    <xf numFmtId="44" fontId="3" fillId="2" borderId="0" xfId="1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Fill="1" applyAlignment="1">
      <alignment horizontal="left"/>
    </xf>
    <xf numFmtId="49" fontId="3" fillId="0" borderId="0" xfId="0" applyNumberFormat="1" applyFont="1" applyAlignment="1">
      <alignment horizontal="left"/>
    </xf>
    <xf numFmtId="0" fontId="0" fillId="0" borderId="0" xfId="0" applyAlignment="1">
      <alignment vertical="top"/>
    </xf>
    <xf numFmtId="44" fontId="3" fillId="4" borderId="0" xfId="1" applyFont="1" applyFill="1" applyAlignment="1" applyProtection="1">
      <alignment horizontal="left" vertical="top" wrapText="1"/>
      <protection locked="0"/>
    </xf>
    <xf numFmtId="0" fontId="8" fillId="0" borderId="0" xfId="0" applyFont="1" applyFill="1" applyAlignment="1">
      <alignment horizontal="left"/>
    </xf>
    <xf numFmtId="0" fontId="5" fillId="0" borderId="0" xfId="2" applyFont="1" applyFill="1" applyBorder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7" fillId="3" borderId="0" xfId="0" applyFont="1" applyFill="1" applyAlignment="1" applyProtection="1">
      <alignment horizontal="center" vertical="top" wrapText="1"/>
    </xf>
    <xf numFmtId="0" fontId="7" fillId="0" borderId="0" xfId="0" applyFont="1" applyFill="1" applyAlignment="1">
      <alignment horizontal="left" vertical="top" wrapText="1"/>
    </xf>
    <xf numFmtId="44" fontId="5" fillId="5" borderId="0" xfId="1" applyFont="1" applyFill="1" applyAlignment="1">
      <alignment horizontal="left"/>
    </xf>
    <xf numFmtId="44" fontId="4" fillId="4" borderId="0" xfId="1" applyFont="1" applyFill="1" applyBorder="1" applyAlignment="1" applyProtection="1">
      <alignment horizontal="left"/>
      <protection locked="0"/>
    </xf>
    <xf numFmtId="0" fontId="4" fillId="6" borderId="0" xfId="2" applyFont="1" applyFill="1" applyBorder="1" applyAlignment="1">
      <alignment horizontal="left" vertical="center" wrapText="1"/>
    </xf>
    <xf numFmtId="0" fontId="5" fillId="6" borderId="0" xfId="0" applyFont="1" applyFill="1" applyBorder="1" applyAlignment="1">
      <alignment horizontal="left" wrapText="1"/>
    </xf>
    <xf numFmtId="0" fontId="3" fillId="6" borderId="0" xfId="0" applyFont="1" applyFill="1" applyBorder="1" applyAlignment="1">
      <alignment horizontal="left" wrapText="1"/>
    </xf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horizontal="left" vertical="top" wrapText="1"/>
    </xf>
    <xf numFmtId="0" fontId="7" fillId="7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4" fillId="7" borderId="0" xfId="2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left" wrapText="1"/>
    </xf>
    <xf numFmtId="0" fontId="3" fillId="7" borderId="0" xfId="0" applyFont="1" applyFill="1" applyBorder="1" applyAlignment="1">
      <alignment horizontal="left" wrapText="1"/>
    </xf>
    <xf numFmtId="0" fontId="3" fillId="7" borderId="0" xfId="0" applyFont="1" applyFill="1" applyBorder="1" applyAlignment="1">
      <alignment horizontal="left" vertical="center" wrapText="1"/>
    </xf>
  </cellXfs>
  <cellStyles count="8">
    <cellStyle name="Currency" xfId="1" builtinId="4"/>
    <cellStyle name="Normal" xfId="0" builtinId="0"/>
    <cellStyle name="Normal 2" xfId="2"/>
    <cellStyle name="Normal 2 2" xfId="3"/>
    <cellStyle name="Normal 2 2 2" xfId="6"/>
    <cellStyle name="Normal 2 3" xfId="7"/>
    <cellStyle name="Normal 3" xfId="4"/>
    <cellStyle name="Normal 3 3" xfId="5"/>
  </cellStyles>
  <dxfs count="20"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top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name val="Calibri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265340</xdr:colOff>
      <xdr:row>23</xdr:row>
      <xdr:rowOff>176893</xdr:rowOff>
    </xdr:to>
    <xdr:pic>
      <xdr:nvPicPr>
        <xdr:cNvPr id="4" name="Picture 3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4911" cy="455839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id="4" name="Table1345" displayName="Table1345" ref="A1:H121" totalsRowShown="0" headerRowDxfId="19" dataDxfId="18">
  <autoFilter ref="A1:H121"/>
  <tableColumns count="8">
    <tableColumn id="1" name="Item" dataDxfId="17"/>
    <tableColumn id="2" name="Category" dataDxfId="16"/>
    <tableColumn id="7" name="Exhibit F " dataDxfId="15"/>
    <tableColumn id="4" name="Description " dataDxfId="14"/>
    <tableColumn id="5" name="Price Per" dataDxfId="13"/>
    <tableColumn id="6" name="Material" dataDxfId="12" dataCellStyle="Currency"/>
    <tableColumn id="3" name="L,OH &amp; P" dataDxfId="11" dataCellStyle="Currency"/>
    <tableColumn id="8" name="Total" dataDxfId="10" dataCellStyle="Currency">
      <calculatedColumnFormula>SUM(Table1345[[#This Row],[Material]:[L,OH &amp; P]])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H244" totalsRowShown="0" headerRowDxfId="9" dataDxfId="8">
  <autoFilter ref="A1:H244"/>
  <tableColumns count="8">
    <tableColumn id="1" name="Item" dataDxfId="7"/>
    <tableColumn id="2" name="Category" dataDxfId="6"/>
    <tableColumn id="3" name="Exhibit F" dataDxfId="5"/>
    <tableColumn id="4" name="Description " dataDxfId="4"/>
    <tableColumn id="5" name="Price Per" dataDxfId="3"/>
    <tableColumn id="6" name="Material" dataDxfId="2"/>
    <tableColumn id="7" name="L,OH &amp; P" dataDxfId="1"/>
    <tableColumn id="8" name="Total" dataDxfId="0">
      <calculatedColumnFormula>SUM(Table1[[#This Row],[Material]:[L,OH &amp; P]])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showRowColHeaders="0" view="pageLayout" zoomScale="140" zoomScaleNormal="100" zoomScalePageLayoutView="140" workbookViewId="0">
      <selection activeCell="M14" sqref="M14"/>
    </sheetView>
  </sheetViews>
  <sheetFormatPr defaultRowHeight="14.4" x14ac:dyDescent="0.3"/>
  <sheetData>
    <row r="1" spans="1:9" x14ac:dyDescent="0.3">
      <c r="A1" s="34"/>
      <c r="B1" s="34"/>
      <c r="C1" s="34"/>
      <c r="D1" s="34"/>
      <c r="E1" s="34"/>
      <c r="F1" s="34"/>
      <c r="G1" s="34"/>
      <c r="H1" s="34"/>
      <c r="I1" s="34"/>
    </row>
    <row r="2" spans="1:9" x14ac:dyDescent="0.3">
      <c r="A2" s="34"/>
      <c r="B2" s="34"/>
      <c r="C2" s="34"/>
      <c r="D2" s="34"/>
      <c r="E2" s="34"/>
      <c r="F2" s="34"/>
      <c r="G2" s="34"/>
      <c r="H2" s="34"/>
      <c r="I2" s="34"/>
    </row>
    <row r="3" spans="1:9" x14ac:dyDescent="0.3">
      <c r="A3" s="34"/>
      <c r="B3" s="34"/>
      <c r="C3" s="34"/>
      <c r="D3" s="34"/>
      <c r="E3" s="34"/>
      <c r="F3" s="34"/>
      <c r="G3" s="34"/>
      <c r="H3" s="34"/>
      <c r="I3" s="34"/>
    </row>
    <row r="4" spans="1:9" x14ac:dyDescent="0.3">
      <c r="A4" s="34"/>
      <c r="B4" s="34"/>
      <c r="C4" s="34"/>
      <c r="D4" s="34"/>
      <c r="E4" s="34"/>
      <c r="F4" s="34"/>
      <c r="G4" s="34"/>
      <c r="H4" s="34"/>
      <c r="I4" s="34"/>
    </row>
    <row r="5" spans="1:9" x14ac:dyDescent="0.3">
      <c r="A5" s="34"/>
      <c r="B5" s="34"/>
      <c r="C5" s="34"/>
      <c r="D5" s="34"/>
      <c r="E5" s="34"/>
      <c r="F5" s="34"/>
      <c r="G5" s="34"/>
      <c r="H5" s="34"/>
      <c r="I5" s="34"/>
    </row>
    <row r="6" spans="1:9" x14ac:dyDescent="0.3">
      <c r="A6" s="34"/>
      <c r="B6" s="34"/>
      <c r="C6" s="34"/>
      <c r="D6" s="34"/>
      <c r="E6" s="34"/>
      <c r="F6" s="34"/>
      <c r="G6" s="34"/>
      <c r="H6" s="34"/>
      <c r="I6" s="34"/>
    </row>
    <row r="7" spans="1:9" x14ac:dyDescent="0.3">
      <c r="A7" s="34"/>
      <c r="B7" s="34"/>
      <c r="C7" s="34"/>
      <c r="D7" s="34"/>
      <c r="E7" s="34"/>
      <c r="F7" s="34"/>
      <c r="G7" s="34"/>
      <c r="H7" s="34"/>
      <c r="I7" s="34"/>
    </row>
    <row r="8" spans="1:9" x14ac:dyDescent="0.3">
      <c r="A8" s="34"/>
      <c r="B8" s="34"/>
      <c r="C8" s="34"/>
      <c r="D8" s="34"/>
      <c r="E8" s="34"/>
      <c r="F8" s="34"/>
      <c r="G8" s="34"/>
      <c r="H8" s="34"/>
      <c r="I8" s="34"/>
    </row>
    <row r="9" spans="1:9" x14ac:dyDescent="0.3">
      <c r="A9" s="34"/>
      <c r="B9" s="34"/>
      <c r="C9" s="34"/>
      <c r="D9" s="34"/>
      <c r="E9" s="34"/>
      <c r="F9" s="34"/>
      <c r="G9" s="34"/>
      <c r="H9" s="34"/>
      <c r="I9" s="34"/>
    </row>
    <row r="10" spans="1:9" x14ac:dyDescent="0.3">
      <c r="A10" s="34"/>
      <c r="B10" s="34"/>
      <c r="C10" s="34"/>
      <c r="D10" s="34"/>
      <c r="E10" s="34"/>
      <c r="F10" s="34"/>
      <c r="G10" s="34"/>
      <c r="H10" s="34"/>
      <c r="I10" s="34"/>
    </row>
    <row r="11" spans="1:9" x14ac:dyDescent="0.3">
      <c r="A11" s="34"/>
      <c r="B11" s="34"/>
      <c r="C11" s="34"/>
      <c r="D11" s="34"/>
      <c r="E11" s="34"/>
      <c r="F11" s="34"/>
      <c r="G11" s="34"/>
      <c r="H11" s="34"/>
      <c r="I11" s="34"/>
    </row>
    <row r="12" spans="1:9" x14ac:dyDescent="0.3">
      <c r="A12" s="34"/>
      <c r="B12" s="34"/>
      <c r="C12" s="34"/>
      <c r="D12" s="34"/>
      <c r="E12" s="34"/>
      <c r="F12" s="34"/>
      <c r="G12" s="34"/>
      <c r="H12" s="34"/>
      <c r="I12" s="34"/>
    </row>
    <row r="13" spans="1:9" x14ac:dyDescent="0.3">
      <c r="A13" s="34"/>
      <c r="B13" s="34"/>
      <c r="C13" s="34"/>
      <c r="D13" s="34"/>
      <c r="E13" s="34"/>
      <c r="F13" s="34"/>
      <c r="G13" s="34"/>
      <c r="H13" s="34"/>
      <c r="I13" s="34"/>
    </row>
    <row r="14" spans="1:9" x14ac:dyDescent="0.3">
      <c r="A14" s="34"/>
      <c r="B14" s="34"/>
      <c r="C14" s="34"/>
      <c r="D14" s="34"/>
      <c r="E14" s="34"/>
      <c r="F14" s="34"/>
      <c r="G14" s="34"/>
      <c r="H14" s="34"/>
      <c r="I14" s="34"/>
    </row>
    <row r="15" spans="1:9" x14ac:dyDescent="0.3">
      <c r="A15" s="34"/>
      <c r="B15" s="34"/>
      <c r="C15" s="34"/>
      <c r="D15" s="34"/>
      <c r="E15" s="34"/>
      <c r="F15" s="34"/>
      <c r="G15" s="34"/>
      <c r="H15" s="34"/>
      <c r="I15" s="34"/>
    </row>
    <row r="16" spans="1:9" x14ac:dyDescent="0.3">
      <c r="A16" s="34"/>
      <c r="B16" s="34"/>
      <c r="C16" s="34"/>
      <c r="D16" s="34"/>
      <c r="E16" s="34"/>
      <c r="F16" s="34"/>
      <c r="G16" s="34"/>
      <c r="H16" s="34"/>
      <c r="I16" s="34"/>
    </row>
    <row r="17" spans="1:9" x14ac:dyDescent="0.3">
      <c r="A17" s="34"/>
      <c r="B17" s="34"/>
      <c r="C17" s="34"/>
      <c r="D17" s="34"/>
      <c r="E17" s="34"/>
      <c r="F17" s="34"/>
      <c r="G17" s="34"/>
      <c r="H17" s="34"/>
      <c r="I17" s="34"/>
    </row>
    <row r="18" spans="1:9" x14ac:dyDescent="0.3">
      <c r="A18" s="34"/>
      <c r="B18" s="34"/>
      <c r="C18" s="34"/>
      <c r="D18" s="34"/>
      <c r="E18" s="34"/>
      <c r="F18" s="34"/>
      <c r="G18" s="34"/>
      <c r="H18" s="34"/>
      <c r="I18" s="34"/>
    </row>
    <row r="19" spans="1:9" x14ac:dyDescent="0.3">
      <c r="A19" s="34"/>
      <c r="B19" s="34"/>
      <c r="C19" s="34"/>
      <c r="D19" s="34"/>
      <c r="E19" s="34"/>
      <c r="F19" s="34"/>
      <c r="G19" s="34"/>
      <c r="H19" s="34"/>
      <c r="I19" s="34"/>
    </row>
    <row r="20" spans="1:9" x14ac:dyDescent="0.3">
      <c r="A20" s="34"/>
      <c r="B20" s="34"/>
      <c r="C20" s="34"/>
      <c r="D20" s="34"/>
      <c r="E20" s="34"/>
      <c r="F20" s="34"/>
      <c r="G20" s="34"/>
      <c r="H20" s="34"/>
      <c r="I20" s="34"/>
    </row>
    <row r="21" spans="1:9" x14ac:dyDescent="0.3">
      <c r="A21" s="34"/>
      <c r="B21" s="34"/>
      <c r="C21" s="34"/>
      <c r="D21" s="34"/>
      <c r="E21" s="34"/>
      <c r="F21" s="34"/>
      <c r="G21" s="34"/>
      <c r="H21" s="34"/>
      <c r="I21" s="34"/>
    </row>
    <row r="22" spans="1:9" x14ac:dyDescent="0.3">
      <c r="A22" s="34"/>
      <c r="B22" s="34"/>
      <c r="C22" s="34"/>
      <c r="D22" s="34"/>
      <c r="E22" s="34"/>
      <c r="F22" s="34"/>
      <c r="G22" s="34"/>
      <c r="H22" s="34"/>
      <c r="I22" s="34"/>
    </row>
    <row r="23" spans="1:9" x14ac:dyDescent="0.3">
      <c r="A23" s="34"/>
      <c r="B23" s="34"/>
      <c r="C23" s="34"/>
      <c r="D23" s="34"/>
      <c r="E23" s="34"/>
      <c r="F23" s="34"/>
      <c r="G23" s="34"/>
      <c r="H23" s="34"/>
      <c r="I23" s="34"/>
    </row>
    <row r="24" spans="1:9" x14ac:dyDescent="0.3">
      <c r="A24" s="34"/>
      <c r="B24" s="34"/>
      <c r="C24" s="34"/>
      <c r="D24" s="34"/>
      <c r="E24" s="34"/>
      <c r="F24" s="34"/>
      <c r="G24" s="34"/>
      <c r="H24" s="34"/>
      <c r="I24" s="34"/>
    </row>
    <row r="25" spans="1:9" x14ac:dyDescent="0.3">
      <c r="A25" s="34"/>
      <c r="B25" s="34"/>
      <c r="C25" s="34"/>
      <c r="D25" s="34"/>
      <c r="E25" s="34"/>
      <c r="F25" s="34"/>
      <c r="G25" s="34"/>
      <c r="H25" s="34"/>
      <c r="I25" s="34"/>
    </row>
    <row r="26" spans="1:9" x14ac:dyDescent="0.3">
      <c r="A26" s="34"/>
      <c r="B26" s="34"/>
      <c r="C26" s="34"/>
      <c r="D26" s="34"/>
      <c r="E26" s="34"/>
      <c r="F26" s="34"/>
      <c r="G26" s="34"/>
      <c r="H26" s="34"/>
      <c r="I26" s="34"/>
    </row>
    <row r="27" spans="1:9" x14ac:dyDescent="0.3">
      <c r="A27" s="34"/>
      <c r="B27" s="34"/>
      <c r="C27" s="34"/>
      <c r="D27" s="34"/>
      <c r="E27" s="34"/>
      <c r="F27" s="34"/>
      <c r="G27" s="34"/>
      <c r="H27" s="34"/>
      <c r="I27" s="34"/>
    </row>
    <row r="28" spans="1:9" x14ac:dyDescent="0.3">
      <c r="A28" s="34"/>
      <c r="B28" s="34"/>
      <c r="C28" s="34"/>
      <c r="D28" s="34"/>
      <c r="E28" s="34"/>
      <c r="F28" s="34"/>
      <c r="G28" s="34"/>
      <c r="H28" s="34"/>
      <c r="I28" s="34"/>
    </row>
    <row r="29" spans="1:9" x14ac:dyDescent="0.3">
      <c r="A29" s="34"/>
      <c r="B29" s="34"/>
      <c r="C29" s="34"/>
      <c r="D29" s="34"/>
      <c r="E29" s="34"/>
      <c r="F29" s="34"/>
      <c r="G29" s="34"/>
      <c r="H29" s="34"/>
      <c r="I29" s="34"/>
    </row>
    <row r="30" spans="1:9" x14ac:dyDescent="0.3">
      <c r="A30" s="34"/>
      <c r="B30" s="34"/>
      <c r="C30" s="34"/>
      <c r="D30" s="34"/>
      <c r="E30" s="34"/>
      <c r="F30" s="34"/>
      <c r="G30" s="34"/>
      <c r="H30" s="34"/>
      <c r="I30" s="34"/>
    </row>
    <row r="31" spans="1:9" x14ac:dyDescent="0.3">
      <c r="A31" s="34"/>
      <c r="B31" s="34"/>
      <c r="C31" s="34"/>
      <c r="D31" s="34"/>
      <c r="E31" s="34"/>
      <c r="F31" s="34"/>
      <c r="G31" s="34"/>
      <c r="H31" s="34"/>
      <c r="I31" s="34"/>
    </row>
    <row r="32" spans="1:9" x14ac:dyDescent="0.3">
      <c r="A32" s="34"/>
      <c r="B32" s="34"/>
      <c r="C32" s="34"/>
      <c r="D32" s="34"/>
      <c r="E32" s="34"/>
      <c r="F32" s="34"/>
      <c r="G32" s="34"/>
      <c r="H32" s="34"/>
      <c r="I32" s="34"/>
    </row>
    <row r="33" spans="1:9" x14ac:dyDescent="0.3">
      <c r="A33" s="34"/>
      <c r="B33" s="34"/>
      <c r="C33" s="34"/>
      <c r="D33" s="34"/>
      <c r="E33" s="34"/>
      <c r="F33" s="34"/>
      <c r="G33" s="34"/>
      <c r="H33" s="34"/>
      <c r="I33" s="34"/>
    </row>
    <row r="34" spans="1:9" x14ac:dyDescent="0.3">
      <c r="A34" s="34"/>
      <c r="B34" s="34"/>
      <c r="C34" s="34"/>
      <c r="D34" s="34"/>
      <c r="E34" s="34"/>
      <c r="F34" s="34"/>
      <c r="G34" s="34"/>
      <c r="H34" s="34"/>
      <c r="I34" s="34"/>
    </row>
    <row r="35" spans="1:9" x14ac:dyDescent="0.3">
      <c r="A35" s="34"/>
      <c r="B35" s="34"/>
      <c r="C35" s="34"/>
      <c r="D35" s="34"/>
      <c r="E35" s="34"/>
      <c r="F35" s="34"/>
      <c r="G35" s="34"/>
      <c r="H35" s="34"/>
      <c r="I35" s="34"/>
    </row>
    <row r="36" spans="1:9" x14ac:dyDescent="0.3">
      <c r="A36" s="34"/>
      <c r="B36" s="34"/>
      <c r="C36" s="34"/>
      <c r="D36" s="34"/>
      <c r="E36" s="34"/>
      <c r="F36" s="34"/>
      <c r="G36" s="34"/>
      <c r="H36" s="34"/>
      <c r="I36" s="34"/>
    </row>
    <row r="37" spans="1:9" x14ac:dyDescent="0.3">
      <c r="A37" s="34"/>
      <c r="B37" s="34"/>
      <c r="C37" s="34"/>
      <c r="D37" s="34"/>
      <c r="E37" s="34"/>
      <c r="F37" s="34"/>
      <c r="G37" s="34"/>
      <c r="H37" s="34"/>
      <c r="I37" s="34"/>
    </row>
    <row r="38" spans="1:9" x14ac:dyDescent="0.3">
      <c r="A38" s="34"/>
      <c r="B38" s="34"/>
      <c r="C38" s="34"/>
      <c r="D38" s="34"/>
      <c r="E38" s="34"/>
      <c r="F38" s="34"/>
      <c r="G38" s="34"/>
      <c r="H38" s="34"/>
      <c r="I38" s="34"/>
    </row>
    <row r="39" spans="1:9" x14ac:dyDescent="0.3">
      <c r="A39" s="34"/>
      <c r="B39" s="34"/>
      <c r="C39" s="34"/>
      <c r="D39" s="34"/>
      <c r="E39" s="34"/>
      <c r="F39" s="34"/>
      <c r="G39" s="34"/>
      <c r="H39" s="34"/>
      <c r="I39" s="34"/>
    </row>
    <row r="40" spans="1:9" x14ac:dyDescent="0.3">
      <c r="A40" s="34"/>
      <c r="B40" s="34"/>
      <c r="C40" s="34"/>
      <c r="D40" s="34"/>
      <c r="E40" s="34"/>
      <c r="F40" s="34"/>
      <c r="G40" s="34"/>
      <c r="H40" s="34"/>
      <c r="I40" s="34"/>
    </row>
    <row r="41" spans="1:9" x14ac:dyDescent="0.3">
      <c r="A41" s="34"/>
      <c r="B41" s="34"/>
      <c r="C41" s="34"/>
      <c r="D41" s="34"/>
      <c r="E41" s="34"/>
      <c r="F41" s="34"/>
      <c r="G41" s="34"/>
      <c r="H41" s="34"/>
      <c r="I41" s="34"/>
    </row>
    <row r="42" spans="1:9" x14ac:dyDescent="0.3">
      <c r="A42" s="34"/>
      <c r="B42" s="34"/>
      <c r="C42" s="34"/>
      <c r="D42" s="34"/>
      <c r="E42" s="34"/>
      <c r="F42" s="34"/>
      <c r="G42" s="34"/>
      <c r="H42" s="34"/>
      <c r="I42" s="34"/>
    </row>
    <row r="43" spans="1:9" x14ac:dyDescent="0.3">
      <c r="A43" s="34"/>
      <c r="B43" s="34"/>
      <c r="C43" s="34"/>
      <c r="D43" s="34"/>
      <c r="E43" s="34"/>
      <c r="F43" s="34"/>
      <c r="G43" s="34"/>
      <c r="H43" s="34"/>
      <c r="I43" s="34"/>
    </row>
    <row r="44" spans="1:9" x14ac:dyDescent="0.3">
      <c r="A44" s="34"/>
      <c r="B44" s="34"/>
      <c r="C44" s="34"/>
      <c r="D44" s="34"/>
      <c r="E44" s="34"/>
      <c r="F44" s="34"/>
      <c r="G44" s="34"/>
      <c r="H44" s="34"/>
      <c r="I44" s="34"/>
    </row>
    <row r="45" spans="1:9" x14ac:dyDescent="0.3">
      <c r="A45" s="34"/>
      <c r="B45" s="34"/>
      <c r="C45" s="34"/>
      <c r="D45" s="34"/>
      <c r="E45" s="34"/>
      <c r="F45" s="34"/>
      <c r="G45" s="34"/>
      <c r="H45" s="34"/>
      <c r="I45" s="34"/>
    </row>
    <row r="46" spans="1:9" x14ac:dyDescent="0.3">
      <c r="A46" s="34"/>
      <c r="B46" s="34"/>
      <c r="C46" s="34"/>
      <c r="D46" s="34"/>
      <c r="E46" s="34"/>
      <c r="F46" s="34"/>
      <c r="G46" s="34"/>
      <c r="H46" s="34"/>
      <c r="I46" s="34"/>
    </row>
    <row r="47" spans="1:9" x14ac:dyDescent="0.3">
      <c r="A47" s="34"/>
      <c r="B47" s="34"/>
      <c r="C47" s="34"/>
      <c r="D47" s="34"/>
      <c r="E47" s="34"/>
      <c r="F47" s="34"/>
      <c r="G47" s="34"/>
      <c r="H47" s="34"/>
      <c r="I47" s="34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H121"/>
  <sheetViews>
    <sheetView tabSelected="1" view="pageLayout" zoomScaleNormal="100" workbookViewId="0">
      <selection activeCell="H2" sqref="H2"/>
    </sheetView>
  </sheetViews>
  <sheetFormatPr defaultColWidth="9.109375" defaultRowHeight="15.6" x14ac:dyDescent="0.3"/>
  <cols>
    <col min="1" max="1" width="12.5546875" style="29" customWidth="1"/>
    <col min="2" max="2" width="22" style="29" customWidth="1"/>
    <col min="3" max="3" width="7.6640625" style="29" customWidth="1"/>
    <col min="4" max="4" width="77.33203125" style="22" customWidth="1"/>
    <col min="5" max="5" width="16" style="29" customWidth="1"/>
    <col min="6" max="6" width="9.109375" style="29" customWidth="1"/>
    <col min="7" max="7" width="10.33203125" style="29" customWidth="1"/>
    <col min="8" max="8" width="10.6640625" style="33" customWidth="1"/>
    <col min="9" max="16384" width="9.109375" style="29"/>
  </cols>
  <sheetData>
    <row r="1" spans="1:8" ht="31.2" x14ac:dyDescent="0.3">
      <c r="A1" s="1" t="s">
        <v>34</v>
      </c>
      <c r="B1" s="1" t="s">
        <v>37</v>
      </c>
      <c r="C1" s="1" t="s">
        <v>211</v>
      </c>
      <c r="D1" s="1" t="s">
        <v>35</v>
      </c>
      <c r="E1" s="1" t="s">
        <v>36</v>
      </c>
      <c r="F1" s="1" t="s">
        <v>14</v>
      </c>
      <c r="G1" s="1" t="s">
        <v>730</v>
      </c>
      <c r="H1" s="1" t="s">
        <v>15</v>
      </c>
    </row>
    <row r="2" spans="1:8" x14ac:dyDescent="0.3">
      <c r="A2" s="31" t="s">
        <v>3</v>
      </c>
      <c r="B2" s="30" t="s">
        <v>38</v>
      </c>
      <c r="C2" s="30" t="s">
        <v>41</v>
      </c>
      <c r="D2" s="37" t="s">
        <v>188</v>
      </c>
      <c r="E2" s="12" t="s">
        <v>0</v>
      </c>
      <c r="F2" s="35">
        <v>0</v>
      </c>
      <c r="G2" s="35">
        <v>0</v>
      </c>
      <c r="H2" s="43">
        <f>SUM(Table1345[[#This Row],[Material]:[L,OH &amp; P]])</f>
        <v>0</v>
      </c>
    </row>
    <row r="3" spans="1:8" x14ac:dyDescent="0.3">
      <c r="A3" s="31" t="s">
        <v>4</v>
      </c>
      <c r="B3" s="30" t="s">
        <v>38</v>
      </c>
      <c r="C3" s="30"/>
      <c r="D3" s="14" t="s">
        <v>179</v>
      </c>
      <c r="E3" s="12" t="s">
        <v>0</v>
      </c>
      <c r="F3" s="44">
        <v>0</v>
      </c>
      <c r="G3" s="44">
        <v>0</v>
      </c>
      <c r="H3" s="43">
        <f>SUM(Table1345[[#This Row],[Material]:[L,OH &amp; P]])</f>
        <v>0</v>
      </c>
    </row>
    <row r="4" spans="1:8" x14ac:dyDescent="0.3">
      <c r="A4" s="31" t="s">
        <v>5</v>
      </c>
      <c r="B4" s="29" t="s">
        <v>38</v>
      </c>
      <c r="D4" s="13" t="s">
        <v>33</v>
      </c>
      <c r="E4" s="10" t="s">
        <v>0</v>
      </c>
      <c r="F4" s="44">
        <v>0</v>
      </c>
      <c r="G4" s="44">
        <v>0</v>
      </c>
      <c r="H4" s="43">
        <f>SUM(Table1345[[#This Row],[Material]:[L,OH &amp; P]])</f>
        <v>0</v>
      </c>
    </row>
    <row r="5" spans="1:8" x14ac:dyDescent="0.3">
      <c r="A5" s="31" t="s">
        <v>6</v>
      </c>
      <c r="B5" s="29" t="s">
        <v>38</v>
      </c>
      <c r="D5" s="8" t="s">
        <v>187</v>
      </c>
      <c r="E5" s="10" t="s">
        <v>0</v>
      </c>
      <c r="F5" s="44">
        <v>0</v>
      </c>
      <c r="G5" s="44">
        <v>0</v>
      </c>
      <c r="H5" s="43">
        <f>SUM(Table1345[[#This Row],[Material]:[L,OH &amp; P]])</f>
        <v>0</v>
      </c>
    </row>
    <row r="6" spans="1:8" x14ac:dyDescent="0.3">
      <c r="A6" s="31" t="s">
        <v>7</v>
      </c>
      <c r="B6" s="29" t="s">
        <v>38</v>
      </c>
      <c r="D6" s="13" t="s">
        <v>1</v>
      </c>
      <c r="E6" s="10" t="s">
        <v>189</v>
      </c>
      <c r="F6" s="44">
        <v>0</v>
      </c>
      <c r="G6" s="44">
        <v>0</v>
      </c>
      <c r="H6" s="43">
        <f>SUM(Table1345[[#This Row],[Material]:[L,OH &amp; P]])</f>
        <v>0</v>
      </c>
    </row>
    <row r="7" spans="1:8" x14ac:dyDescent="0.3">
      <c r="A7" s="31" t="s">
        <v>8</v>
      </c>
      <c r="B7" s="29" t="s">
        <v>38</v>
      </c>
      <c r="D7" s="13" t="s">
        <v>2</v>
      </c>
      <c r="E7" s="10" t="s">
        <v>0</v>
      </c>
      <c r="F7" s="44">
        <v>0</v>
      </c>
      <c r="G7" s="44">
        <v>0</v>
      </c>
      <c r="H7" s="43">
        <f>SUM(Table1345[[#This Row],[Material]:[L,OH &amp; P]])</f>
        <v>0</v>
      </c>
    </row>
    <row r="8" spans="1:8" s="30" customFormat="1" x14ac:dyDescent="0.3">
      <c r="A8" s="31" t="s">
        <v>9</v>
      </c>
      <c r="B8" s="30" t="s">
        <v>38</v>
      </c>
      <c r="C8" s="30" t="s">
        <v>41</v>
      </c>
      <c r="D8" s="14" t="s">
        <v>39</v>
      </c>
      <c r="E8" s="12" t="s">
        <v>0</v>
      </c>
      <c r="F8" s="44">
        <v>0</v>
      </c>
      <c r="G8" s="44">
        <v>0</v>
      </c>
      <c r="H8" s="43">
        <f>SUM(Table1345[[#This Row],[Material]:[L,OH &amp; P]])</f>
        <v>0</v>
      </c>
    </row>
    <row r="9" spans="1:8" s="30" customFormat="1" x14ac:dyDescent="0.3">
      <c r="A9" s="31" t="s">
        <v>10</v>
      </c>
      <c r="B9" s="30" t="s">
        <v>38</v>
      </c>
      <c r="C9" s="30" t="s">
        <v>41</v>
      </c>
      <c r="D9" s="15" t="s">
        <v>140</v>
      </c>
      <c r="E9" s="15" t="s">
        <v>0</v>
      </c>
      <c r="F9" s="44">
        <v>0</v>
      </c>
      <c r="G9" s="44">
        <v>0</v>
      </c>
      <c r="H9" s="43">
        <f>SUM(Table1345[[#This Row],[Material]:[L,OH &amp; P]])</f>
        <v>0</v>
      </c>
    </row>
    <row r="10" spans="1:8" s="30" customFormat="1" x14ac:dyDescent="0.3">
      <c r="A10" s="31" t="s">
        <v>11</v>
      </c>
      <c r="B10" s="30" t="s">
        <v>38</v>
      </c>
      <c r="C10" s="30" t="s">
        <v>41</v>
      </c>
      <c r="D10" s="15" t="s">
        <v>141</v>
      </c>
      <c r="E10" s="15" t="s">
        <v>190</v>
      </c>
      <c r="F10" s="44">
        <v>0</v>
      </c>
      <c r="G10" s="44">
        <v>0</v>
      </c>
      <c r="H10" s="43">
        <f>SUM(Table1345[[#This Row],[Material]:[L,OH &amp; P]])</f>
        <v>0</v>
      </c>
    </row>
    <row r="11" spans="1:8" s="30" customFormat="1" x14ac:dyDescent="0.3">
      <c r="A11" s="31" t="s">
        <v>12</v>
      </c>
      <c r="B11" s="30" t="s">
        <v>38</v>
      </c>
      <c r="C11" s="30" t="s">
        <v>41</v>
      </c>
      <c r="D11" s="15" t="s">
        <v>142</v>
      </c>
      <c r="E11" s="15" t="s">
        <v>190</v>
      </c>
      <c r="F11" s="44">
        <v>0</v>
      </c>
      <c r="G11" s="44">
        <v>0</v>
      </c>
      <c r="H11" s="43">
        <f>SUM(Table1345[[#This Row],[Material]:[L,OH &amp; P]])</f>
        <v>0</v>
      </c>
    </row>
    <row r="12" spans="1:8" s="30" customFormat="1" x14ac:dyDescent="0.3">
      <c r="A12" s="31" t="s">
        <v>13</v>
      </c>
      <c r="B12" s="30" t="s">
        <v>38</v>
      </c>
      <c r="C12" s="30" t="s">
        <v>41</v>
      </c>
      <c r="D12" s="15" t="s">
        <v>143</v>
      </c>
      <c r="E12" s="15" t="s">
        <v>190</v>
      </c>
      <c r="F12" s="44">
        <v>0</v>
      </c>
      <c r="G12" s="44">
        <v>0</v>
      </c>
      <c r="H12" s="43">
        <f>SUM(Table1345[[#This Row],[Material]:[L,OH &amp; P]])</f>
        <v>0</v>
      </c>
    </row>
    <row r="13" spans="1:8" s="30" customFormat="1" x14ac:dyDescent="0.3">
      <c r="A13" s="31" t="s">
        <v>131</v>
      </c>
      <c r="B13" s="30" t="s">
        <v>38</v>
      </c>
      <c r="C13" s="30" t="s">
        <v>41</v>
      </c>
      <c r="D13" s="15" t="s">
        <v>144</v>
      </c>
      <c r="E13" s="15" t="s">
        <v>190</v>
      </c>
      <c r="F13" s="44">
        <v>0</v>
      </c>
      <c r="G13" s="44">
        <v>0</v>
      </c>
      <c r="H13" s="43">
        <f>SUM(Table1345[[#This Row],[Material]:[L,OH &amp; P]])</f>
        <v>0</v>
      </c>
    </row>
    <row r="14" spans="1:8" s="30" customFormat="1" x14ac:dyDescent="0.3">
      <c r="A14" s="31" t="s">
        <v>132</v>
      </c>
      <c r="B14" s="30" t="s">
        <v>38</v>
      </c>
      <c r="C14" s="30" t="s">
        <v>41</v>
      </c>
      <c r="D14" s="15" t="s">
        <v>145</v>
      </c>
      <c r="E14" s="15" t="s">
        <v>190</v>
      </c>
      <c r="F14" s="44">
        <v>0</v>
      </c>
      <c r="G14" s="44">
        <v>0</v>
      </c>
      <c r="H14" s="43">
        <f>SUM(Table1345[[#This Row],[Material]:[L,OH &amp; P]])</f>
        <v>0</v>
      </c>
    </row>
    <row r="15" spans="1:8" s="30" customFormat="1" x14ac:dyDescent="0.3">
      <c r="A15" s="31" t="s">
        <v>133</v>
      </c>
      <c r="B15" s="30" t="s">
        <v>38</v>
      </c>
      <c r="C15" s="30" t="s">
        <v>41</v>
      </c>
      <c r="D15" s="15" t="s">
        <v>146</v>
      </c>
      <c r="E15" s="15" t="s">
        <v>190</v>
      </c>
      <c r="F15" s="44">
        <v>0</v>
      </c>
      <c r="G15" s="44">
        <v>0</v>
      </c>
      <c r="H15" s="43">
        <f>SUM(Table1345[[#This Row],[Material]:[L,OH &amp; P]])</f>
        <v>0</v>
      </c>
    </row>
    <row r="16" spans="1:8" s="30" customFormat="1" x14ac:dyDescent="0.3">
      <c r="A16" s="31" t="s">
        <v>134</v>
      </c>
      <c r="B16" s="30" t="s">
        <v>38</v>
      </c>
      <c r="C16" s="30" t="s">
        <v>41</v>
      </c>
      <c r="D16" s="15" t="s">
        <v>147</v>
      </c>
      <c r="E16" s="15" t="s">
        <v>190</v>
      </c>
      <c r="F16" s="44">
        <v>0</v>
      </c>
      <c r="G16" s="44">
        <v>0</v>
      </c>
      <c r="H16" s="43">
        <f>SUM(Table1345[[#This Row],[Material]:[L,OH &amp; P]])</f>
        <v>0</v>
      </c>
    </row>
    <row r="17" spans="1:8" s="30" customFormat="1" x14ac:dyDescent="0.3">
      <c r="A17" s="32" t="s">
        <v>135</v>
      </c>
      <c r="B17" s="30" t="s">
        <v>38</v>
      </c>
      <c r="C17" s="30" t="s">
        <v>41</v>
      </c>
      <c r="D17" s="15" t="s">
        <v>148</v>
      </c>
      <c r="E17" s="15" t="s">
        <v>190</v>
      </c>
      <c r="F17" s="44">
        <v>0</v>
      </c>
      <c r="G17" s="44">
        <v>0</v>
      </c>
      <c r="H17" s="43">
        <f>SUM(Table1345[[#This Row],[Material]:[L,OH &amp; P]])</f>
        <v>0</v>
      </c>
    </row>
    <row r="18" spans="1:8" s="30" customFormat="1" x14ac:dyDescent="0.3">
      <c r="A18" s="32" t="s">
        <v>136</v>
      </c>
      <c r="B18" s="30" t="s">
        <v>38</v>
      </c>
      <c r="D18" s="45" t="s">
        <v>751</v>
      </c>
      <c r="E18" s="45" t="s">
        <v>0</v>
      </c>
      <c r="F18" s="44">
        <v>0</v>
      </c>
      <c r="G18" s="44">
        <v>0</v>
      </c>
      <c r="H18" s="43">
        <f>SUM(Table1345[[#This Row],[Material]:[L,OH &amp; P]])</f>
        <v>0</v>
      </c>
    </row>
    <row r="19" spans="1:8" s="30" customFormat="1" x14ac:dyDescent="0.3">
      <c r="A19" s="50" t="s">
        <v>137</v>
      </c>
      <c r="B19" s="51" t="s">
        <v>38</v>
      </c>
      <c r="C19" s="51"/>
      <c r="D19" s="52" t="s">
        <v>752</v>
      </c>
      <c r="E19" s="52" t="s">
        <v>0</v>
      </c>
      <c r="F19" s="44">
        <v>0</v>
      </c>
      <c r="G19" s="44">
        <v>0</v>
      </c>
      <c r="H19" s="43">
        <f>SUM(Table1345[[#This Row],[Material]:[L,OH &amp; P]])</f>
        <v>0</v>
      </c>
    </row>
    <row r="20" spans="1:8" s="30" customFormat="1" x14ac:dyDescent="0.3">
      <c r="A20" s="50" t="s">
        <v>138</v>
      </c>
      <c r="B20" s="51" t="s">
        <v>38</v>
      </c>
      <c r="C20" s="51"/>
      <c r="D20" s="52" t="s">
        <v>753</v>
      </c>
      <c r="E20" s="52" t="s">
        <v>190</v>
      </c>
      <c r="F20" s="44">
        <v>0</v>
      </c>
      <c r="G20" s="44">
        <v>0</v>
      </c>
      <c r="H20" s="43">
        <f>SUM(Table1345[[#This Row],[Material]:[L,OH &amp; P]])</f>
        <v>0</v>
      </c>
    </row>
    <row r="21" spans="1:8" s="30" customFormat="1" x14ac:dyDescent="0.3">
      <c r="A21" s="50" t="s">
        <v>139</v>
      </c>
      <c r="B21" s="51" t="s">
        <v>38</v>
      </c>
      <c r="C21" s="51"/>
      <c r="D21" s="52" t="s">
        <v>754</v>
      </c>
      <c r="E21" s="52" t="s">
        <v>190</v>
      </c>
      <c r="F21" s="44">
        <v>0</v>
      </c>
      <c r="G21" s="44">
        <v>0</v>
      </c>
      <c r="H21" s="43">
        <f>SUM(Table1345[[#This Row],[Material]:[L,OH &amp; P]])</f>
        <v>0</v>
      </c>
    </row>
    <row r="22" spans="1:8" s="30" customFormat="1" x14ac:dyDescent="0.3">
      <c r="A22" s="32" t="s">
        <v>764</v>
      </c>
      <c r="B22" s="30" t="s">
        <v>38</v>
      </c>
      <c r="D22" s="45" t="s">
        <v>755</v>
      </c>
      <c r="E22" s="45" t="s">
        <v>0</v>
      </c>
      <c r="F22" s="44">
        <v>0</v>
      </c>
      <c r="G22" s="44">
        <v>0</v>
      </c>
      <c r="H22" s="43">
        <f>SUM(Table1345[[#This Row],[Material]:[L,OH &amp; P]])</f>
        <v>0</v>
      </c>
    </row>
    <row r="23" spans="1:8" s="30" customFormat="1" x14ac:dyDescent="0.3">
      <c r="A23" s="50" t="s">
        <v>765</v>
      </c>
      <c r="B23" s="51" t="s">
        <v>38</v>
      </c>
      <c r="C23" s="51"/>
      <c r="D23" s="52" t="s">
        <v>756</v>
      </c>
      <c r="E23" s="52" t="s">
        <v>210</v>
      </c>
      <c r="F23" s="44">
        <v>0</v>
      </c>
      <c r="G23" s="44">
        <v>0</v>
      </c>
      <c r="H23" s="43">
        <f>SUM(Table1345[[#This Row],[Material]:[L,OH &amp; P]])</f>
        <v>0</v>
      </c>
    </row>
    <row r="24" spans="1:8" s="30" customFormat="1" x14ac:dyDescent="0.3">
      <c r="A24" s="32" t="s">
        <v>766</v>
      </c>
      <c r="B24" s="30" t="s">
        <v>38</v>
      </c>
      <c r="C24" s="30" t="s">
        <v>41</v>
      </c>
      <c r="D24" s="15" t="s">
        <v>184</v>
      </c>
      <c r="E24" s="15" t="s">
        <v>189</v>
      </c>
      <c r="F24" s="44">
        <v>0</v>
      </c>
      <c r="G24" s="44">
        <v>0</v>
      </c>
      <c r="H24" s="43">
        <f>SUM(Table1345[[#This Row],[Material]:[L,OH &amp; P]])</f>
        <v>0</v>
      </c>
    </row>
    <row r="25" spans="1:8" s="30" customFormat="1" x14ac:dyDescent="0.3">
      <c r="A25" s="32" t="s">
        <v>767</v>
      </c>
      <c r="B25" s="30" t="s">
        <v>38</v>
      </c>
      <c r="C25" s="30" t="s">
        <v>41</v>
      </c>
      <c r="D25" s="15" t="s">
        <v>185</v>
      </c>
      <c r="E25" s="15" t="s">
        <v>189</v>
      </c>
      <c r="F25" s="44">
        <v>0</v>
      </c>
      <c r="G25" s="44">
        <v>0</v>
      </c>
      <c r="H25" s="43">
        <f>SUM(Table1345[[#This Row],[Material]:[L,OH &amp; P]])</f>
        <v>0</v>
      </c>
    </row>
    <row r="26" spans="1:8" s="30" customFormat="1" x14ac:dyDescent="0.3">
      <c r="A26" s="32" t="s">
        <v>16</v>
      </c>
      <c r="B26" s="30" t="s">
        <v>40</v>
      </c>
      <c r="D26" s="16" t="s">
        <v>28</v>
      </c>
      <c r="E26" s="12" t="s">
        <v>190</v>
      </c>
      <c r="F26" s="44">
        <v>0</v>
      </c>
      <c r="G26" s="44">
        <v>0</v>
      </c>
      <c r="H26" s="43">
        <f>SUM(Table1345[[#This Row],[Material]:[L,OH &amp; P]])</f>
        <v>0</v>
      </c>
    </row>
    <row r="27" spans="1:8" s="30" customFormat="1" x14ac:dyDescent="0.3">
      <c r="A27" s="32" t="s">
        <v>17</v>
      </c>
      <c r="B27" s="30" t="s">
        <v>40</v>
      </c>
      <c r="D27" s="16" t="s">
        <v>29</v>
      </c>
      <c r="E27" s="12" t="s">
        <v>191</v>
      </c>
      <c r="F27" s="44">
        <v>0</v>
      </c>
      <c r="G27" s="44">
        <v>0</v>
      </c>
      <c r="H27" s="43">
        <f>SUM(Table1345[[#This Row],[Material]:[L,OH &amp; P]])</f>
        <v>0</v>
      </c>
    </row>
    <row r="28" spans="1:8" s="30" customFormat="1" x14ac:dyDescent="0.3">
      <c r="A28" s="32" t="s">
        <v>18</v>
      </c>
      <c r="B28" s="30" t="s">
        <v>40</v>
      </c>
      <c r="C28" s="30" t="s">
        <v>41</v>
      </c>
      <c r="D28" s="17" t="s">
        <v>208</v>
      </c>
      <c r="E28" s="12" t="s">
        <v>190</v>
      </c>
      <c r="F28" s="44">
        <v>0</v>
      </c>
      <c r="G28" s="44">
        <v>0</v>
      </c>
      <c r="H28" s="43">
        <f>SUM(Table1345[[#This Row],[Material]:[L,OH &amp; P]])</f>
        <v>0</v>
      </c>
    </row>
    <row r="29" spans="1:8" s="30" customFormat="1" x14ac:dyDescent="0.3">
      <c r="A29" s="32" t="s">
        <v>19</v>
      </c>
      <c r="B29" s="30" t="s">
        <v>40</v>
      </c>
      <c r="C29" s="30" t="s">
        <v>41</v>
      </c>
      <c r="D29" s="16" t="s">
        <v>30</v>
      </c>
      <c r="E29" s="12" t="s">
        <v>190</v>
      </c>
      <c r="F29" s="44">
        <v>0</v>
      </c>
      <c r="G29" s="44">
        <v>0</v>
      </c>
      <c r="H29" s="43">
        <f>SUM(Table1345[[#This Row],[Material]:[L,OH &amp; P]])</f>
        <v>0</v>
      </c>
    </row>
    <row r="30" spans="1:8" s="30" customFormat="1" ht="31.2" x14ac:dyDescent="0.3">
      <c r="A30" s="32" t="s">
        <v>20</v>
      </c>
      <c r="B30" s="30" t="s">
        <v>40</v>
      </c>
      <c r="C30" s="30" t="s">
        <v>41</v>
      </c>
      <c r="D30" s="8" t="s">
        <v>236</v>
      </c>
      <c r="E30" s="12" t="s">
        <v>190</v>
      </c>
      <c r="F30" s="44">
        <v>0</v>
      </c>
      <c r="G30" s="44">
        <v>0</v>
      </c>
      <c r="H30" s="43">
        <f>SUM(Table1345[[#This Row],[Material]:[L,OH &amp; P]])</f>
        <v>0</v>
      </c>
    </row>
    <row r="31" spans="1:8" s="30" customFormat="1" x14ac:dyDescent="0.3">
      <c r="A31" s="32" t="s">
        <v>21</v>
      </c>
      <c r="B31" s="30" t="s">
        <v>40</v>
      </c>
      <c r="D31" s="19" t="s">
        <v>232</v>
      </c>
      <c r="E31" s="16" t="s">
        <v>209</v>
      </c>
      <c r="F31" s="44">
        <v>0</v>
      </c>
      <c r="G31" s="44">
        <v>0</v>
      </c>
      <c r="H31" s="43">
        <f>SUM(Table1345[[#This Row],[Material]:[L,OH &amp; P]])</f>
        <v>0</v>
      </c>
    </row>
    <row r="32" spans="1:8" s="30" customFormat="1" x14ac:dyDescent="0.3">
      <c r="A32" s="32" t="s">
        <v>22</v>
      </c>
      <c r="B32" s="30" t="s">
        <v>40</v>
      </c>
      <c r="D32" s="16" t="s">
        <v>31</v>
      </c>
      <c r="E32" s="12" t="s">
        <v>191</v>
      </c>
      <c r="F32" s="44">
        <v>0</v>
      </c>
      <c r="G32" s="44">
        <v>0</v>
      </c>
      <c r="H32" s="43">
        <f>SUM(Table1345[[#This Row],[Material]:[L,OH &amp; P]])</f>
        <v>0</v>
      </c>
    </row>
    <row r="33" spans="1:8" s="30" customFormat="1" x14ac:dyDescent="0.3">
      <c r="A33" s="32" t="s">
        <v>23</v>
      </c>
      <c r="B33" s="30" t="s">
        <v>40</v>
      </c>
      <c r="D33" s="9" t="s">
        <v>32</v>
      </c>
      <c r="E33" s="12" t="s">
        <v>192</v>
      </c>
      <c r="F33" s="44">
        <v>0</v>
      </c>
      <c r="G33" s="44">
        <v>0</v>
      </c>
      <c r="H33" s="43">
        <f>SUM(Table1345[[#This Row],[Material]:[L,OH &amp; P]])</f>
        <v>0</v>
      </c>
    </row>
    <row r="34" spans="1:8" s="30" customFormat="1" x14ac:dyDescent="0.3">
      <c r="A34" s="32" t="s">
        <v>24</v>
      </c>
      <c r="B34" s="30" t="s">
        <v>40</v>
      </c>
      <c r="D34" s="46" t="s">
        <v>757</v>
      </c>
      <c r="E34" s="12" t="s">
        <v>190</v>
      </c>
      <c r="F34" s="44">
        <v>0</v>
      </c>
      <c r="G34" s="44">
        <v>0</v>
      </c>
      <c r="H34" s="43">
        <f>SUM(Table1345[[#This Row],[Material]:[L,OH &amp; P]])</f>
        <v>0</v>
      </c>
    </row>
    <row r="35" spans="1:8" s="30" customFormat="1" x14ac:dyDescent="0.3">
      <c r="A35" s="32" t="s">
        <v>25</v>
      </c>
      <c r="B35" s="30" t="s">
        <v>40</v>
      </c>
      <c r="D35" s="9" t="s">
        <v>213</v>
      </c>
      <c r="E35" s="30" t="s">
        <v>190</v>
      </c>
      <c r="F35" s="44">
        <v>0</v>
      </c>
      <c r="G35" s="44">
        <v>0</v>
      </c>
      <c r="H35" s="43">
        <f>SUM(Table1345[[#This Row],[Material]:[L,OH &amp; P]])</f>
        <v>0</v>
      </c>
    </row>
    <row r="36" spans="1:8" s="30" customFormat="1" x14ac:dyDescent="0.3">
      <c r="A36" s="32" t="s">
        <v>26</v>
      </c>
      <c r="B36" s="30" t="s">
        <v>40</v>
      </c>
      <c r="D36" s="46" t="s">
        <v>758</v>
      </c>
      <c r="E36" s="30" t="s">
        <v>190</v>
      </c>
      <c r="F36" s="44">
        <v>0</v>
      </c>
      <c r="G36" s="44">
        <v>0</v>
      </c>
      <c r="H36" s="43">
        <f>SUM(Table1345[[#This Row],[Material]:[L,OH &amp; P]])</f>
        <v>0</v>
      </c>
    </row>
    <row r="37" spans="1:8" s="30" customFormat="1" x14ac:dyDescent="0.3">
      <c r="A37" s="32" t="s">
        <v>27</v>
      </c>
      <c r="B37" s="30" t="s">
        <v>40</v>
      </c>
      <c r="D37" s="9" t="s">
        <v>212</v>
      </c>
      <c r="E37" s="30" t="s">
        <v>190</v>
      </c>
      <c r="F37" s="44">
        <v>0</v>
      </c>
      <c r="G37" s="44">
        <v>0</v>
      </c>
      <c r="H37" s="43">
        <f>SUM(Table1345[[#This Row],[Material]:[L,OH &amp; P]])</f>
        <v>0</v>
      </c>
    </row>
    <row r="38" spans="1:8" s="30" customFormat="1" x14ac:dyDescent="0.3">
      <c r="A38" s="50" t="s">
        <v>735</v>
      </c>
      <c r="B38" s="51" t="s">
        <v>40</v>
      </c>
      <c r="C38" s="51" t="s">
        <v>41</v>
      </c>
      <c r="D38" s="53" t="s">
        <v>762</v>
      </c>
      <c r="E38" s="51" t="s">
        <v>198</v>
      </c>
      <c r="F38" s="44">
        <v>0</v>
      </c>
      <c r="G38" s="44">
        <v>0</v>
      </c>
      <c r="H38" s="43">
        <f>SUM(Table1345[[#This Row],[Material]:[L,OH &amp; P]])</f>
        <v>0</v>
      </c>
    </row>
    <row r="39" spans="1:8" s="30" customFormat="1" x14ac:dyDescent="0.3">
      <c r="A39" s="32" t="s">
        <v>43</v>
      </c>
      <c r="B39" s="30" t="s">
        <v>186</v>
      </c>
      <c r="D39" s="11" t="s">
        <v>193</v>
      </c>
      <c r="E39" s="12" t="s">
        <v>50</v>
      </c>
      <c r="F39" s="44">
        <v>0</v>
      </c>
      <c r="G39" s="44">
        <v>0</v>
      </c>
      <c r="H39" s="43">
        <f>SUM(Table1345[[#This Row],[Material]:[L,OH &amp; P]])</f>
        <v>0</v>
      </c>
    </row>
    <row r="40" spans="1:8" s="30" customFormat="1" x14ac:dyDescent="0.3">
      <c r="A40" s="32" t="s">
        <v>44</v>
      </c>
      <c r="B40" s="30" t="s">
        <v>186</v>
      </c>
      <c r="C40" s="30" t="s">
        <v>41</v>
      </c>
      <c r="D40" s="11" t="s">
        <v>149</v>
      </c>
      <c r="E40" s="30" t="s">
        <v>0</v>
      </c>
      <c r="F40" s="44">
        <v>0</v>
      </c>
      <c r="G40" s="44">
        <v>0</v>
      </c>
      <c r="H40" s="43">
        <f>SUM(Table1345[[#This Row],[Material]:[L,OH &amp; P]])</f>
        <v>0</v>
      </c>
    </row>
    <row r="41" spans="1:8" s="30" customFormat="1" x14ac:dyDescent="0.3">
      <c r="A41" s="32" t="s">
        <v>45</v>
      </c>
      <c r="B41" s="30" t="s">
        <v>186</v>
      </c>
      <c r="C41" s="30" t="s">
        <v>41</v>
      </c>
      <c r="D41" s="11" t="s">
        <v>194</v>
      </c>
      <c r="E41" s="30" t="s">
        <v>0</v>
      </c>
      <c r="F41" s="44">
        <v>0</v>
      </c>
      <c r="G41" s="44">
        <v>0</v>
      </c>
      <c r="H41" s="43">
        <f>SUM(Table1345[[#This Row],[Material]:[L,OH &amp; P]])</f>
        <v>0</v>
      </c>
    </row>
    <row r="42" spans="1:8" s="30" customFormat="1" x14ac:dyDescent="0.3">
      <c r="A42" s="32" t="s">
        <v>46</v>
      </c>
      <c r="B42" s="30" t="s">
        <v>186</v>
      </c>
      <c r="C42" s="30" t="s">
        <v>41</v>
      </c>
      <c r="D42" s="47" t="s">
        <v>150</v>
      </c>
      <c r="E42" s="30" t="s">
        <v>0</v>
      </c>
      <c r="F42" s="44">
        <v>0</v>
      </c>
      <c r="G42" s="44">
        <v>0</v>
      </c>
      <c r="H42" s="43">
        <f>SUM(Table1345[[#This Row],[Material]:[L,OH &amp; P]])</f>
        <v>0</v>
      </c>
    </row>
    <row r="43" spans="1:8" s="30" customFormat="1" x14ac:dyDescent="0.3">
      <c r="A43" s="32" t="s">
        <v>47</v>
      </c>
      <c r="B43" s="30" t="s">
        <v>186</v>
      </c>
      <c r="C43" s="30" t="s">
        <v>41</v>
      </c>
      <c r="D43" s="47" t="s">
        <v>742</v>
      </c>
      <c r="E43" s="30" t="s">
        <v>0</v>
      </c>
      <c r="F43" s="44">
        <v>0</v>
      </c>
      <c r="G43" s="44">
        <v>0</v>
      </c>
      <c r="H43" s="43">
        <f>SUM(Table1345[[#This Row],[Material]:[L,OH &amp; P]])</f>
        <v>0</v>
      </c>
    </row>
    <row r="44" spans="1:8" s="30" customFormat="1" x14ac:dyDescent="0.3">
      <c r="A44" s="32" t="s">
        <v>48</v>
      </c>
      <c r="B44" s="30" t="s">
        <v>186</v>
      </c>
      <c r="D44" s="11" t="s">
        <v>171</v>
      </c>
      <c r="E44" s="30" t="s">
        <v>0</v>
      </c>
      <c r="F44" s="44">
        <v>0</v>
      </c>
      <c r="G44" s="44">
        <v>0</v>
      </c>
      <c r="H44" s="43">
        <f>SUM(Table1345[[#This Row],[Material]:[L,OH &amp; P]])</f>
        <v>0</v>
      </c>
    </row>
    <row r="45" spans="1:8" s="30" customFormat="1" x14ac:dyDescent="0.3">
      <c r="A45" s="32" t="s">
        <v>49</v>
      </c>
      <c r="B45" s="30" t="s">
        <v>186</v>
      </c>
      <c r="D45" s="47" t="s">
        <v>172</v>
      </c>
      <c r="E45" s="48" t="s">
        <v>200</v>
      </c>
      <c r="F45" s="44">
        <v>0</v>
      </c>
      <c r="G45" s="44">
        <v>0</v>
      </c>
      <c r="H45" s="43">
        <f>SUM(Table1345[[#This Row],[Material]:[L,OH &amp; P]])</f>
        <v>0</v>
      </c>
    </row>
    <row r="46" spans="1:8" s="30" customFormat="1" x14ac:dyDescent="0.3">
      <c r="A46" s="32" t="s">
        <v>51</v>
      </c>
      <c r="B46" s="30" t="s">
        <v>57</v>
      </c>
      <c r="D46" s="47" t="s">
        <v>743</v>
      </c>
      <c r="E46" s="48" t="s">
        <v>210</v>
      </c>
      <c r="F46" s="44">
        <v>0</v>
      </c>
      <c r="G46" s="44">
        <v>0</v>
      </c>
      <c r="H46" s="43">
        <f>SUM(Table1345[[#This Row],[Material]:[L,OH &amp; P]])</f>
        <v>0</v>
      </c>
    </row>
    <row r="47" spans="1:8" s="30" customFormat="1" x14ac:dyDescent="0.3">
      <c r="A47" s="50" t="s">
        <v>52</v>
      </c>
      <c r="B47" s="51" t="s">
        <v>57</v>
      </c>
      <c r="C47" s="51"/>
      <c r="D47" s="54" t="s">
        <v>744</v>
      </c>
      <c r="E47" s="51" t="s">
        <v>745</v>
      </c>
      <c r="F47" s="44">
        <v>0</v>
      </c>
      <c r="G47" s="44">
        <v>0</v>
      </c>
      <c r="H47" s="43">
        <f>SUM(Table1345[[#This Row],[Material]:[L,OH &amp; P]])</f>
        <v>0</v>
      </c>
    </row>
    <row r="48" spans="1:8" s="30" customFormat="1" x14ac:dyDescent="0.3">
      <c r="A48" s="50" t="s">
        <v>53</v>
      </c>
      <c r="B48" s="51" t="s">
        <v>57</v>
      </c>
      <c r="C48" s="51"/>
      <c r="D48" s="54" t="s">
        <v>746</v>
      </c>
      <c r="E48" s="51" t="s">
        <v>210</v>
      </c>
      <c r="F48" s="44">
        <v>0</v>
      </c>
      <c r="G48" s="44">
        <v>0</v>
      </c>
      <c r="H48" s="43">
        <f>SUM(Table1345[[#This Row],[Material]:[L,OH &amp; P]])</f>
        <v>0</v>
      </c>
    </row>
    <row r="49" spans="1:8" s="30" customFormat="1" x14ac:dyDescent="0.3">
      <c r="A49" s="50" t="s">
        <v>54</v>
      </c>
      <c r="B49" s="51" t="s">
        <v>57</v>
      </c>
      <c r="C49" s="51"/>
      <c r="D49" s="54" t="s">
        <v>747</v>
      </c>
      <c r="E49" s="51" t="s">
        <v>210</v>
      </c>
      <c r="F49" s="44">
        <v>0</v>
      </c>
      <c r="G49" s="44">
        <v>0</v>
      </c>
      <c r="H49" s="43">
        <f>SUM(Table1345[[#This Row],[Material]:[L,OH &amp; P]])</f>
        <v>0</v>
      </c>
    </row>
    <row r="50" spans="1:8" s="30" customFormat="1" x14ac:dyDescent="0.3">
      <c r="A50" s="32" t="s">
        <v>55</v>
      </c>
      <c r="B50" s="30" t="s">
        <v>57</v>
      </c>
      <c r="D50" s="11" t="s">
        <v>214</v>
      </c>
      <c r="E50" s="30" t="s">
        <v>190</v>
      </c>
      <c r="F50" s="44">
        <v>0</v>
      </c>
      <c r="G50" s="44">
        <v>0</v>
      </c>
      <c r="H50" s="43">
        <f>SUM(Table1345[[#This Row],[Material]:[L,OH &amp; P]])</f>
        <v>0</v>
      </c>
    </row>
    <row r="51" spans="1:8" s="30" customFormat="1" x14ac:dyDescent="0.3">
      <c r="A51" s="32" t="s">
        <v>56</v>
      </c>
      <c r="B51" s="30" t="s">
        <v>57</v>
      </c>
      <c r="D51" s="11" t="s">
        <v>215</v>
      </c>
      <c r="E51" s="30" t="s">
        <v>190</v>
      </c>
      <c r="F51" s="44">
        <v>0</v>
      </c>
      <c r="G51" s="44">
        <v>0</v>
      </c>
      <c r="H51" s="43">
        <f>SUM(Table1345[[#This Row],[Material]:[L,OH &amp; P]])</f>
        <v>0</v>
      </c>
    </row>
    <row r="52" spans="1:8" s="30" customFormat="1" x14ac:dyDescent="0.3">
      <c r="A52" s="32" t="s">
        <v>58</v>
      </c>
      <c r="B52" s="30" t="s">
        <v>57</v>
      </c>
      <c r="D52" s="11" t="s">
        <v>216</v>
      </c>
      <c r="E52" s="30" t="s">
        <v>190</v>
      </c>
      <c r="F52" s="44">
        <v>0</v>
      </c>
      <c r="G52" s="44">
        <v>0</v>
      </c>
      <c r="H52" s="43">
        <f>SUM(Table1345[[#This Row],[Material]:[L,OH &amp; P]])</f>
        <v>0</v>
      </c>
    </row>
    <row r="53" spans="1:8" s="30" customFormat="1" x14ac:dyDescent="0.3">
      <c r="A53" s="32" t="s">
        <v>59</v>
      </c>
      <c r="B53" s="30" t="s">
        <v>57</v>
      </c>
      <c r="D53" s="11" t="s">
        <v>217</v>
      </c>
      <c r="E53" s="30" t="s">
        <v>190</v>
      </c>
      <c r="F53" s="44">
        <v>0</v>
      </c>
      <c r="G53" s="44">
        <v>0</v>
      </c>
      <c r="H53" s="43">
        <f>SUM(Table1345[[#This Row],[Material]:[L,OH &amp; P]])</f>
        <v>0</v>
      </c>
    </row>
    <row r="54" spans="1:8" s="30" customFormat="1" x14ac:dyDescent="0.3">
      <c r="A54" s="32" t="s">
        <v>60</v>
      </c>
      <c r="B54" s="30" t="s">
        <v>57</v>
      </c>
      <c r="D54" s="11" t="s">
        <v>218</v>
      </c>
      <c r="E54" s="30" t="s">
        <v>190</v>
      </c>
      <c r="F54" s="44">
        <v>0</v>
      </c>
      <c r="G54" s="44">
        <v>0</v>
      </c>
      <c r="H54" s="43">
        <f>SUM(Table1345[[#This Row],[Material]:[L,OH &amp; P]])</f>
        <v>0</v>
      </c>
    </row>
    <row r="55" spans="1:8" s="30" customFormat="1" x14ac:dyDescent="0.3">
      <c r="A55" s="32" t="s">
        <v>129</v>
      </c>
      <c r="B55" s="30" t="s">
        <v>57</v>
      </c>
      <c r="D55" s="11" t="s">
        <v>219</v>
      </c>
      <c r="E55" s="30" t="s">
        <v>190</v>
      </c>
      <c r="F55" s="44">
        <v>0</v>
      </c>
      <c r="G55" s="44">
        <v>0</v>
      </c>
      <c r="H55" s="43">
        <f>SUM(Table1345[[#This Row],[Material]:[L,OH &amp; P]])</f>
        <v>0</v>
      </c>
    </row>
    <row r="56" spans="1:8" s="30" customFormat="1" ht="31.2" x14ac:dyDescent="0.3">
      <c r="A56" s="32" t="s">
        <v>151</v>
      </c>
      <c r="B56" s="30" t="s">
        <v>57</v>
      </c>
      <c r="D56" s="11" t="s">
        <v>174</v>
      </c>
      <c r="E56" s="30" t="s">
        <v>189</v>
      </c>
      <c r="F56" s="44">
        <v>0</v>
      </c>
      <c r="G56" s="44">
        <v>0</v>
      </c>
      <c r="H56" s="43">
        <f>SUM(Table1345[[#This Row],[Material]:[L,OH &amp; P]])</f>
        <v>0</v>
      </c>
    </row>
    <row r="57" spans="1:8" s="30" customFormat="1" x14ac:dyDescent="0.3">
      <c r="A57" s="32" t="s">
        <v>152</v>
      </c>
      <c r="B57" s="30" t="s">
        <v>57</v>
      </c>
      <c r="D57" s="11" t="s">
        <v>220</v>
      </c>
      <c r="E57" s="30" t="s">
        <v>190</v>
      </c>
      <c r="F57" s="44">
        <v>0</v>
      </c>
      <c r="G57" s="44">
        <v>0</v>
      </c>
      <c r="H57" s="43">
        <f>SUM(Table1345[[#This Row],[Material]:[L,OH &amp; P]])</f>
        <v>0</v>
      </c>
    </row>
    <row r="58" spans="1:8" s="30" customFormat="1" x14ac:dyDescent="0.3">
      <c r="A58" s="32" t="s">
        <v>153</v>
      </c>
      <c r="B58" s="30" t="s">
        <v>57</v>
      </c>
      <c r="D58" s="11" t="s">
        <v>221</v>
      </c>
      <c r="E58" s="30" t="s">
        <v>190</v>
      </c>
      <c r="F58" s="44">
        <v>0</v>
      </c>
      <c r="G58" s="44">
        <v>0</v>
      </c>
      <c r="H58" s="43">
        <f>SUM(Table1345[[#This Row],[Material]:[L,OH &amp; P]])</f>
        <v>0</v>
      </c>
    </row>
    <row r="59" spans="1:8" s="30" customFormat="1" x14ac:dyDescent="0.3">
      <c r="A59" s="32" t="s">
        <v>154</v>
      </c>
      <c r="B59" s="30" t="s">
        <v>57</v>
      </c>
      <c r="D59" s="11" t="s">
        <v>222</v>
      </c>
      <c r="E59" s="30" t="s">
        <v>190</v>
      </c>
      <c r="F59" s="44">
        <v>0</v>
      </c>
      <c r="G59" s="44">
        <v>0</v>
      </c>
      <c r="H59" s="43">
        <f>SUM(Table1345[[#This Row],[Material]:[L,OH &amp; P]])</f>
        <v>0</v>
      </c>
    </row>
    <row r="60" spans="1:8" s="30" customFormat="1" x14ac:dyDescent="0.3">
      <c r="A60" s="32" t="s">
        <v>155</v>
      </c>
      <c r="B60" s="30" t="s">
        <v>57</v>
      </c>
      <c r="D60" s="11" t="s">
        <v>223</v>
      </c>
      <c r="E60" s="30" t="s">
        <v>190</v>
      </c>
      <c r="F60" s="44">
        <v>0</v>
      </c>
      <c r="G60" s="44">
        <v>0</v>
      </c>
      <c r="H60" s="43">
        <f>SUM(Table1345[[#This Row],[Material]:[L,OH &amp; P]])</f>
        <v>0</v>
      </c>
    </row>
    <row r="61" spans="1:8" s="30" customFormat="1" x14ac:dyDescent="0.3">
      <c r="A61" s="32" t="s">
        <v>156</v>
      </c>
      <c r="B61" s="30" t="s">
        <v>57</v>
      </c>
      <c r="D61" s="11" t="s">
        <v>225</v>
      </c>
      <c r="E61" s="30" t="s">
        <v>190</v>
      </c>
      <c r="F61" s="44">
        <v>0</v>
      </c>
      <c r="G61" s="44">
        <v>0</v>
      </c>
      <c r="H61" s="43">
        <f>SUM(Table1345[[#This Row],[Material]:[L,OH &amp; P]])</f>
        <v>0</v>
      </c>
    </row>
    <row r="62" spans="1:8" s="30" customFormat="1" x14ac:dyDescent="0.3">
      <c r="A62" s="32" t="s">
        <v>157</v>
      </c>
      <c r="B62" s="30" t="s">
        <v>57</v>
      </c>
      <c r="D62" s="11" t="s">
        <v>226</v>
      </c>
      <c r="E62" s="30" t="s">
        <v>190</v>
      </c>
      <c r="F62" s="44">
        <v>0</v>
      </c>
      <c r="G62" s="44">
        <v>0</v>
      </c>
      <c r="H62" s="43">
        <f>SUM(Table1345[[#This Row],[Material]:[L,OH &amp; P]])</f>
        <v>0</v>
      </c>
    </row>
    <row r="63" spans="1:8" s="30" customFormat="1" x14ac:dyDescent="0.3">
      <c r="A63" s="32" t="s">
        <v>158</v>
      </c>
      <c r="B63" s="30" t="s">
        <v>57</v>
      </c>
      <c r="D63" s="11" t="s">
        <v>227</v>
      </c>
      <c r="E63" s="30" t="s">
        <v>190</v>
      </c>
      <c r="F63" s="44">
        <v>0</v>
      </c>
      <c r="G63" s="44">
        <v>0</v>
      </c>
      <c r="H63" s="43">
        <f>SUM(Table1345[[#This Row],[Material]:[L,OH &amp; P]])</f>
        <v>0</v>
      </c>
    </row>
    <row r="64" spans="1:8" s="30" customFormat="1" x14ac:dyDescent="0.3">
      <c r="A64" s="32" t="s">
        <v>159</v>
      </c>
      <c r="B64" s="30" t="s">
        <v>57</v>
      </c>
      <c r="D64" s="11" t="s">
        <v>228</v>
      </c>
      <c r="E64" s="30" t="s">
        <v>190</v>
      </c>
      <c r="F64" s="44">
        <v>0</v>
      </c>
      <c r="G64" s="44">
        <v>0</v>
      </c>
      <c r="H64" s="43">
        <f>SUM(Table1345[[#This Row],[Material]:[L,OH &amp; P]])</f>
        <v>0</v>
      </c>
    </row>
    <row r="65" spans="1:8" s="30" customFormat="1" x14ac:dyDescent="0.3">
      <c r="A65" s="32" t="s">
        <v>160</v>
      </c>
      <c r="B65" s="30" t="s">
        <v>57</v>
      </c>
      <c r="D65" s="11" t="s">
        <v>229</v>
      </c>
      <c r="E65" s="30" t="s">
        <v>190</v>
      </c>
      <c r="F65" s="44">
        <v>0</v>
      </c>
      <c r="G65" s="44">
        <v>0</v>
      </c>
      <c r="H65" s="43">
        <f>SUM(Table1345[[#This Row],[Material]:[L,OH &amp; P]])</f>
        <v>0</v>
      </c>
    </row>
    <row r="66" spans="1:8" s="30" customFormat="1" x14ac:dyDescent="0.3">
      <c r="A66" s="32" t="s">
        <v>768</v>
      </c>
      <c r="B66" s="30" t="s">
        <v>57</v>
      </c>
      <c r="D66" s="11" t="s">
        <v>230</v>
      </c>
      <c r="E66" s="30" t="s">
        <v>190</v>
      </c>
      <c r="F66" s="44">
        <v>0</v>
      </c>
      <c r="G66" s="44">
        <v>0</v>
      </c>
      <c r="H66" s="43">
        <f>SUM(Table1345[[#This Row],[Material]:[L,OH &amp; P]])</f>
        <v>0</v>
      </c>
    </row>
    <row r="67" spans="1:8" s="30" customFormat="1" x14ac:dyDescent="0.3">
      <c r="A67" s="32" t="s">
        <v>769</v>
      </c>
      <c r="B67" s="30" t="s">
        <v>57</v>
      </c>
      <c r="D67" s="47" t="s">
        <v>748</v>
      </c>
      <c r="E67" s="30" t="s">
        <v>190</v>
      </c>
      <c r="F67" s="44">
        <v>0</v>
      </c>
      <c r="G67" s="44">
        <v>0</v>
      </c>
      <c r="H67" s="43">
        <f>SUM(Table1345[[#This Row],[Material]:[L,OH &amp; P]])</f>
        <v>0</v>
      </c>
    </row>
    <row r="68" spans="1:8" s="30" customFormat="1" x14ac:dyDescent="0.3">
      <c r="A68" s="50" t="s">
        <v>740</v>
      </c>
      <c r="B68" s="51" t="s">
        <v>57</v>
      </c>
      <c r="C68" s="51" t="s">
        <v>41</v>
      </c>
      <c r="D68" s="54" t="s">
        <v>738</v>
      </c>
      <c r="E68" s="51" t="s">
        <v>190</v>
      </c>
      <c r="F68" s="44">
        <v>0</v>
      </c>
      <c r="G68" s="44">
        <v>0</v>
      </c>
      <c r="H68" s="43">
        <f>SUM(Table1345[[#This Row],[Material]:[L,OH &amp; P]])</f>
        <v>0</v>
      </c>
    </row>
    <row r="69" spans="1:8" s="30" customFormat="1" x14ac:dyDescent="0.3">
      <c r="A69" s="50" t="s">
        <v>741</v>
      </c>
      <c r="B69" s="51" t="s">
        <v>57</v>
      </c>
      <c r="C69" s="51" t="s">
        <v>41</v>
      </c>
      <c r="D69" s="54" t="s">
        <v>739</v>
      </c>
      <c r="E69" s="51" t="s">
        <v>190</v>
      </c>
      <c r="F69" s="44">
        <v>0</v>
      </c>
      <c r="G69" s="44">
        <v>0</v>
      </c>
      <c r="H69" s="43">
        <f>SUM(Table1345[[#This Row],[Material]:[L,OH &amp; P]])</f>
        <v>0</v>
      </c>
    </row>
    <row r="70" spans="1:8" s="30" customFormat="1" x14ac:dyDescent="0.3">
      <c r="A70" s="32" t="s">
        <v>69</v>
      </c>
      <c r="B70" s="30" t="s">
        <v>80</v>
      </c>
      <c r="C70" s="30" t="s">
        <v>41</v>
      </c>
      <c r="D70" s="7" t="s">
        <v>173</v>
      </c>
      <c r="E70" s="30" t="s">
        <v>190</v>
      </c>
      <c r="F70" s="44">
        <v>0</v>
      </c>
      <c r="G70" s="44">
        <v>0</v>
      </c>
      <c r="H70" s="43">
        <f>SUM(Table1345[[#This Row],[Material]:[L,OH &amp; P]])</f>
        <v>0</v>
      </c>
    </row>
    <row r="71" spans="1:8" s="30" customFormat="1" x14ac:dyDescent="0.3">
      <c r="A71" s="32" t="s">
        <v>70</v>
      </c>
      <c r="B71" s="30" t="s">
        <v>80</v>
      </c>
      <c r="D71" s="7" t="s">
        <v>61</v>
      </c>
      <c r="E71" s="30" t="s">
        <v>190</v>
      </c>
      <c r="F71" s="44">
        <v>0</v>
      </c>
      <c r="G71" s="44">
        <v>0</v>
      </c>
      <c r="H71" s="43">
        <f>SUM(Table1345[[#This Row],[Material]:[L,OH &amp; P]])</f>
        <v>0</v>
      </c>
    </row>
    <row r="72" spans="1:8" s="30" customFormat="1" x14ac:dyDescent="0.3">
      <c r="A72" s="32" t="s">
        <v>71</v>
      </c>
      <c r="B72" s="30" t="s">
        <v>80</v>
      </c>
      <c r="D72" s="7" t="s">
        <v>62</v>
      </c>
      <c r="E72" s="30" t="s">
        <v>190</v>
      </c>
      <c r="F72" s="44">
        <v>0</v>
      </c>
      <c r="G72" s="44">
        <v>0</v>
      </c>
      <c r="H72" s="43">
        <f>SUM(Table1345[[#This Row],[Material]:[L,OH &amp; P]])</f>
        <v>0</v>
      </c>
    </row>
    <row r="73" spans="1:8" s="30" customFormat="1" x14ac:dyDescent="0.3">
      <c r="A73" s="32" t="s">
        <v>72</v>
      </c>
      <c r="B73" s="30" t="s">
        <v>80</v>
      </c>
      <c r="D73" s="7" t="s">
        <v>63</v>
      </c>
      <c r="E73" s="30" t="s">
        <v>190</v>
      </c>
      <c r="F73" s="44">
        <v>0</v>
      </c>
      <c r="G73" s="44">
        <v>0</v>
      </c>
      <c r="H73" s="43">
        <f>SUM(Table1345[[#This Row],[Material]:[L,OH &amp; P]])</f>
        <v>0</v>
      </c>
    </row>
    <row r="74" spans="1:8" s="30" customFormat="1" x14ac:dyDescent="0.3">
      <c r="A74" s="32" t="s">
        <v>73</v>
      </c>
      <c r="B74" s="30" t="s">
        <v>80</v>
      </c>
      <c r="D74" s="7" t="s">
        <v>64</v>
      </c>
      <c r="E74" s="30" t="s">
        <v>190</v>
      </c>
      <c r="F74" s="44">
        <v>0</v>
      </c>
      <c r="G74" s="44">
        <v>0</v>
      </c>
      <c r="H74" s="43">
        <f>SUM(Table1345[[#This Row],[Material]:[L,OH &amp; P]])</f>
        <v>0</v>
      </c>
    </row>
    <row r="75" spans="1:8" s="30" customFormat="1" x14ac:dyDescent="0.3">
      <c r="A75" s="50" t="s">
        <v>74</v>
      </c>
      <c r="B75" s="51" t="s">
        <v>80</v>
      </c>
      <c r="C75" s="51"/>
      <c r="D75" s="55" t="s">
        <v>761</v>
      </c>
      <c r="E75" s="51" t="s">
        <v>190</v>
      </c>
      <c r="F75" s="44">
        <v>0</v>
      </c>
      <c r="G75" s="44">
        <v>0</v>
      </c>
      <c r="H75" s="43">
        <f>SUM(Table1345[[#This Row],[Material]:[L,OH &amp; P]])</f>
        <v>0</v>
      </c>
    </row>
    <row r="76" spans="1:8" s="30" customFormat="1" x14ac:dyDescent="0.3">
      <c r="A76" s="32" t="s">
        <v>75</v>
      </c>
      <c r="B76" s="30" t="s">
        <v>80</v>
      </c>
      <c r="D76" s="7" t="s">
        <v>199</v>
      </c>
      <c r="E76" s="30" t="s">
        <v>190</v>
      </c>
      <c r="F76" s="44">
        <v>0</v>
      </c>
      <c r="G76" s="44">
        <v>0</v>
      </c>
      <c r="H76" s="43">
        <f>SUM(Table1345[[#This Row],[Material]:[L,OH &amp; P]])</f>
        <v>0</v>
      </c>
    </row>
    <row r="77" spans="1:8" s="30" customFormat="1" x14ac:dyDescent="0.3">
      <c r="A77" s="32" t="s">
        <v>76</v>
      </c>
      <c r="B77" s="30" t="s">
        <v>80</v>
      </c>
      <c r="D77" s="7" t="s">
        <v>65</v>
      </c>
      <c r="E77" s="30" t="s">
        <v>190</v>
      </c>
      <c r="F77" s="44">
        <v>0</v>
      </c>
      <c r="G77" s="44">
        <v>0</v>
      </c>
      <c r="H77" s="43">
        <f>SUM(Table1345[[#This Row],[Material]:[L,OH &amp; P]])</f>
        <v>0</v>
      </c>
    </row>
    <row r="78" spans="1:8" s="30" customFormat="1" x14ac:dyDescent="0.3">
      <c r="A78" s="32" t="s">
        <v>77</v>
      </c>
      <c r="B78" s="30" t="s">
        <v>80</v>
      </c>
      <c r="D78" s="7" t="s">
        <v>66</v>
      </c>
      <c r="E78" s="30" t="s">
        <v>190</v>
      </c>
      <c r="F78" s="44">
        <v>0</v>
      </c>
      <c r="G78" s="44">
        <v>0</v>
      </c>
      <c r="H78" s="43">
        <f>SUM(Table1345[[#This Row],[Material]:[L,OH &amp; P]])</f>
        <v>0</v>
      </c>
    </row>
    <row r="79" spans="1:8" s="30" customFormat="1" x14ac:dyDescent="0.3">
      <c r="A79" s="32" t="s">
        <v>78</v>
      </c>
      <c r="B79" s="30" t="s">
        <v>80</v>
      </c>
      <c r="D79" s="7" t="s">
        <v>161</v>
      </c>
      <c r="E79" s="30" t="s">
        <v>192</v>
      </c>
      <c r="F79" s="44">
        <v>0</v>
      </c>
      <c r="G79" s="44">
        <v>0</v>
      </c>
      <c r="H79" s="43">
        <f>SUM(Table1345[[#This Row],[Material]:[L,OH &amp; P]])</f>
        <v>0</v>
      </c>
    </row>
    <row r="80" spans="1:8" s="30" customFormat="1" x14ac:dyDescent="0.3">
      <c r="A80" s="32" t="s">
        <v>79</v>
      </c>
      <c r="B80" s="30" t="s">
        <v>80</v>
      </c>
      <c r="C80" s="30" t="s">
        <v>41</v>
      </c>
      <c r="D80" s="7" t="s">
        <v>67</v>
      </c>
      <c r="E80" s="30" t="s">
        <v>200</v>
      </c>
      <c r="F80" s="44">
        <v>0</v>
      </c>
      <c r="G80" s="44">
        <v>0</v>
      </c>
      <c r="H80" s="43">
        <f>SUM(Table1345[[#This Row],[Material]:[L,OH &amp; P]])</f>
        <v>0</v>
      </c>
    </row>
    <row r="81" spans="1:8" s="30" customFormat="1" x14ac:dyDescent="0.3">
      <c r="A81" s="50" t="s">
        <v>127</v>
      </c>
      <c r="B81" s="51" t="s">
        <v>80</v>
      </c>
      <c r="C81" s="51"/>
      <c r="D81" s="55" t="s">
        <v>749</v>
      </c>
      <c r="E81" s="51" t="s">
        <v>190</v>
      </c>
      <c r="F81" s="44">
        <v>0</v>
      </c>
      <c r="G81" s="44">
        <v>0</v>
      </c>
      <c r="H81" s="43">
        <f>SUM(Table1345[[#This Row],[Material]:[L,OH &amp; P]])</f>
        <v>0</v>
      </c>
    </row>
    <row r="82" spans="1:8" s="30" customFormat="1" x14ac:dyDescent="0.3">
      <c r="A82" s="32" t="s">
        <v>128</v>
      </c>
      <c r="B82" s="30" t="s">
        <v>80</v>
      </c>
      <c r="C82" s="30" t="s">
        <v>41</v>
      </c>
      <c r="D82" s="47" t="s">
        <v>68</v>
      </c>
      <c r="E82" s="29" t="s">
        <v>192</v>
      </c>
      <c r="F82" s="44">
        <v>0</v>
      </c>
      <c r="G82" s="44">
        <v>0</v>
      </c>
      <c r="H82" s="43">
        <f>SUM(Table1345[[#This Row],[Material]:[L,OH &amp; P]])</f>
        <v>0</v>
      </c>
    </row>
    <row r="83" spans="1:8" s="30" customFormat="1" x14ac:dyDescent="0.3">
      <c r="A83" s="50" t="s">
        <v>770</v>
      </c>
      <c r="B83" s="51" t="s">
        <v>80</v>
      </c>
      <c r="C83" s="51"/>
      <c r="D83" s="54" t="s">
        <v>750</v>
      </c>
      <c r="E83" s="51" t="s">
        <v>190</v>
      </c>
      <c r="F83" s="44">
        <v>0</v>
      </c>
      <c r="G83" s="44">
        <v>0</v>
      </c>
      <c r="H83" s="43">
        <f>SUM(Table1345[[#This Row],[Material]:[L,OH &amp; P]])</f>
        <v>0</v>
      </c>
    </row>
    <row r="84" spans="1:8" s="30" customFormat="1" x14ac:dyDescent="0.3">
      <c r="A84" s="32" t="s">
        <v>771</v>
      </c>
      <c r="B84" s="30" t="s">
        <v>80</v>
      </c>
      <c r="D84" s="7" t="s">
        <v>162</v>
      </c>
      <c r="E84" s="30" t="s">
        <v>195</v>
      </c>
      <c r="F84" s="44">
        <v>0</v>
      </c>
      <c r="G84" s="44">
        <v>0</v>
      </c>
      <c r="H84" s="43">
        <f>SUM(Table1345[[#This Row],[Material]:[L,OH &amp; P]])</f>
        <v>0</v>
      </c>
    </row>
    <row r="85" spans="1:8" s="30" customFormat="1" x14ac:dyDescent="0.3">
      <c r="A85" s="32" t="s">
        <v>772</v>
      </c>
      <c r="B85" s="30" t="s">
        <v>80</v>
      </c>
      <c r="D85" s="7" t="s">
        <v>163</v>
      </c>
      <c r="E85" s="30" t="s">
        <v>195</v>
      </c>
      <c r="F85" s="44">
        <v>0</v>
      </c>
      <c r="G85" s="44">
        <v>0</v>
      </c>
      <c r="H85" s="43">
        <f>SUM(Table1345[[#This Row],[Material]:[L,OH &amp; P]])</f>
        <v>0</v>
      </c>
    </row>
    <row r="86" spans="1:8" s="30" customFormat="1" ht="31.2" x14ac:dyDescent="0.3">
      <c r="A86" s="32" t="s">
        <v>81</v>
      </c>
      <c r="B86" s="30" t="s">
        <v>164</v>
      </c>
      <c r="D86" s="11" t="s">
        <v>88</v>
      </c>
      <c r="E86" s="30" t="s">
        <v>0</v>
      </c>
      <c r="F86" s="44">
        <v>0</v>
      </c>
      <c r="G86" s="44">
        <v>0</v>
      </c>
      <c r="H86" s="43">
        <f>SUM(Table1345[[#This Row],[Material]:[L,OH &amp; P]])</f>
        <v>0</v>
      </c>
    </row>
    <row r="87" spans="1:8" s="30" customFormat="1" x14ac:dyDescent="0.3">
      <c r="A87" s="32" t="s">
        <v>82</v>
      </c>
      <c r="B87" s="30" t="s">
        <v>164</v>
      </c>
      <c r="C87" s="30" t="s">
        <v>41</v>
      </c>
      <c r="D87" s="2" t="s">
        <v>89</v>
      </c>
      <c r="E87" s="29" t="s">
        <v>50</v>
      </c>
      <c r="F87" s="44">
        <v>0</v>
      </c>
      <c r="G87" s="44">
        <v>0</v>
      </c>
      <c r="H87" s="43">
        <f>SUM(Table1345[[#This Row],[Material]:[L,OH &amp; P]])</f>
        <v>0</v>
      </c>
    </row>
    <row r="88" spans="1:8" s="30" customFormat="1" x14ac:dyDescent="0.3">
      <c r="A88" s="32" t="s">
        <v>83</v>
      </c>
      <c r="B88" s="30" t="s">
        <v>164</v>
      </c>
      <c r="D88" s="47" t="s">
        <v>90</v>
      </c>
      <c r="E88" s="29" t="s">
        <v>0</v>
      </c>
      <c r="F88" s="44">
        <v>0</v>
      </c>
      <c r="G88" s="44">
        <v>0</v>
      </c>
      <c r="H88" s="43">
        <f>SUM(Table1345[[#This Row],[Material]:[L,OH &amp; P]])</f>
        <v>0</v>
      </c>
    </row>
    <row r="89" spans="1:8" s="30" customFormat="1" x14ac:dyDescent="0.3">
      <c r="A89" s="32" t="s">
        <v>84</v>
      </c>
      <c r="B89" s="30" t="s">
        <v>164</v>
      </c>
      <c r="C89" s="30" t="s">
        <v>41</v>
      </c>
      <c r="D89" s="2" t="s">
        <v>91</v>
      </c>
      <c r="E89" s="29" t="s">
        <v>0</v>
      </c>
      <c r="F89" s="44">
        <v>0</v>
      </c>
      <c r="G89" s="44">
        <v>0</v>
      </c>
      <c r="H89" s="43">
        <f>SUM(Table1345[[#This Row],[Material]:[L,OH &amp; P]])</f>
        <v>0</v>
      </c>
    </row>
    <row r="90" spans="1:8" s="30" customFormat="1" x14ac:dyDescent="0.3">
      <c r="A90" s="32" t="s">
        <v>85</v>
      </c>
      <c r="B90" s="30" t="s">
        <v>164</v>
      </c>
      <c r="D90" s="11" t="s">
        <v>130</v>
      </c>
      <c r="E90" s="30" t="s">
        <v>189</v>
      </c>
      <c r="F90" s="44">
        <v>0</v>
      </c>
      <c r="G90" s="44">
        <v>0</v>
      </c>
      <c r="H90" s="43">
        <f>SUM(Table1345[[#This Row],[Material]:[L,OH &amp; P]])</f>
        <v>0</v>
      </c>
    </row>
    <row r="91" spans="1:8" s="30" customFormat="1" x14ac:dyDescent="0.3">
      <c r="A91" s="32" t="s">
        <v>86</v>
      </c>
      <c r="B91" s="30" t="s">
        <v>164</v>
      </c>
      <c r="D91" s="11" t="s">
        <v>92</v>
      </c>
      <c r="E91" s="48" t="s">
        <v>190</v>
      </c>
      <c r="F91" s="44">
        <v>0</v>
      </c>
      <c r="G91" s="44">
        <v>0</v>
      </c>
      <c r="H91" s="43">
        <f>SUM(Table1345[[#This Row],[Material]:[L,OH &amp; P]])</f>
        <v>0</v>
      </c>
    </row>
    <row r="92" spans="1:8" s="30" customFormat="1" x14ac:dyDescent="0.3">
      <c r="A92" s="50" t="s">
        <v>87</v>
      </c>
      <c r="B92" s="51"/>
      <c r="C92" s="51" t="s">
        <v>41</v>
      </c>
      <c r="D92" s="54" t="s">
        <v>734</v>
      </c>
      <c r="E92" s="51" t="s">
        <v>190</v>
      </c>
      <c r="F92" s="44">
        <v>0</v>
      </c>
      <c r="G92" s="44">
        <v>0</v>
      </c>
      <c r="H92" s="43">
        <f>SUM(Table1345[[#This Row],[Material]:[L,OH &amp; P]])</f>
        <v>0</v>
      </c>
    </row>
    <row r="93" spans="1:8" s="30" customFormat="1" x14ac:dyDescent="0.3">
      <c r="A93" s="32" t="s">
        <v>773</v>
      </c>
      <c r="B93" s="30" t="s">
        <v>164</v>
      </c>
      <c r="C93" s="30" t="s">
        <v>41</v>
      </c>
      <c r="D93" s="47" t="s">
        <v>165</v>
      </c>
      <c r="E93" s="30" t="s">
        <v>0</v>
      </c>
      <c r="F93" s="44">
        <v>0</v>
      </c>
      <c r="G93" s="44">
        <v>0</v>
      </c>
      <c r="H93" s="43">
        <f>SUM(Table1345[[#This Row],[Material]:[L,OH &amp; P]])</f>
        <v>0</v>
      </c>
    </row>
    <row r="94" spans="1:8" s="30" customFormat="1" x14ac:dyDescent="0.3">
      <c r="A94" s="50" t="s">
        <v>736</v>
      </c>
      <c r="B94" s="51" t="s">
        <v>164</v>
      </c>
      <c r="C94" s="51" t="s">
        <v>41</v>
      </c>
      <c r="D94" s="54" t="s">
        <v>737</v>
      </c>
      <c r="E94" s="51" t="s">
        <v>190</v>
      </c>
      <c r="F94" s="44">
        <v>0</v>
      </c>
      <c r="G94" s="44">
        <v>0</v>
      </c>
      <c r="H94" s="43">
        <f>SUM(Table1345[[#This Row],[Material]:[L,OH &amp; P]])</f>
        <v>0</v>
      </c>
    </row>
    <row r="95" spans="1:8" s="30" customFormat="1" x14ac:dyDescent="0.3">
      <c r="A95" s="32" t="s">
        <v>93</v>
      </c>
      <c r="B95" s="30" t="s">
        <v>95</v>
      </c>
      <c r="D95" s="3" t="s">
        <v>233</v>
      </c>
      <c r="E95" s="30" t="s">
        <v>189</v>
      </c>
      <c r="F95" s="44">
        <v>0</v>
      </c>
      <c r="G95" s="44">
        <v>0</v>
      </c>
      <c r="H95" s="43">
        <f>SUM(Table1345[[#This Row],[Material]:[L,OH &amp; P]])</f>
        <v>0</v>
      </c>
    </row>
    <row r="96" spans="1:8" s="30" customFormat="1" x14ac:dyDescent="0.3">
      <c r="A96" s="32" t="s">
        <v>94</v>
      </c>
      <c r="B96" s="30" t="s">
        <v>95</v>
      </c>
      <c r="D96" s="18" t="s">
        <v>234</v>
      </c>
      <c r="E96" s="30" t="s">
        <v>189</v>
      </c>
      <c r="F96" s="44">
        <v>0</v>
      </c>
      <c r="G96" s="44">
        <v>0</v>
      </c>
      <c r="H96" s="43">
        <f>SUM(Table1345[[#This Row],[Material]:[L,OH &amp; P]])</f>
        <v>0</v>
      </c>
    </row>
    <row r="97" spans="1:8" s="30" customFormat="1" ht="19.5" customHeight="1" x14ac:dyDescent="0.3">
      <c r="A97" s="32" t="s">
        <v>166</v>
      </c>
      <c r="B97" s="30" t="s">
        <v>95</v>
      </c>
      <c r="C97" s="30" t="s">
        <v>41</v>
      </c>
      <c r="D97" s="11" t="s">
        <v>169</v>
      </c>
      <c r="E97" s="30" t="s">
        <v>196</v>
      </c>
      <c r="F97" s="44">
        <v>0</v>
      </c>
      <c r="G97" s="44">
        <v>0</v>
      </c>
      <c r="H97" s="43">
        <f>SUM(Table1345[[#This Row],[Material]:[L,OH &amp; P]])</f>
        <v>0</v>
      </c>
    </row>
    <row r="98" spans="1:8" s="30" customFormat="1" ht="15" customHeight="1" x14ac:dyDescent="0.3">
      <c r="A98" s="32" t="s">
        <v>167</v>
      </c>
      <c r="B98" s="30" t="s">
        <v>95</v>
      </c>
      <c r="C98" s="30" t="s">
        <v>41</v>
      </c>
      <c r="D98" s="11" t="s">
        <v>170</v>
      </c>
      <c r="E98" s="48" t="s">
        <v>775</v>
      </c>
      <c r="F98" s="44">
        <v>0</v>
      </c>
      <c r="G98" s="44">
        <v>0</v>
      </c>
      <c r="H98" s="43">
        <f>SUM(Table1345[[#This Row],[Material]:[L,OH &amp; P]])</f>
        <v>0</v>
      </c>
    </row>
    <row r="99" spans="1:8" s="30" customFormat="1" x14ac:dyDescent="0.3">
      <c r="A99" s="32" t="s">
        <v>168</v>
      </c>
      <c r="B99" s="30" t="s">
        <v>95</v>
      </c>
      <c r="C99" s="30" t="s">
        <v>41</v>
      </c>
      <c r="D99" s="11" t="s">
        <v>182</v>
      </c>
      <c r="E99" s="30" t="s">
        <v>183</v>
      </c>
      <c r="F99" s="44">
        <v>0</v>
      </c>
      <c r="G99" s="44">
        <v>0</v>
      </c>
      <c r="H99" s="43">
        <f>SUM(Table1345[[#This Row],[Material]:[L,OH &amp; P]])</f>
        <v>0</v>
      </c>
    </row>
    <row r="100" spans="1:8" s="30" customFormat="1" x14ac:dyDescent="0.3">
      <c r="A100" s="50" t="s">
        <v>760</v>
      </c>
      <c r="B100" s="51" t="s">
        <v>95</v>
      </c>
      <c r="C100" s="51" t="s">
        <v>41</v>
      </c>
      <c r="D100" s="54" t="s">
        <v>759</v>
      </c>
      <c r="E100" s="51" t="s">
        <v>0</v>
      </c>
      <c r="F100" s="44">
        <v>0</v>
      </c>
      <c r="G100" s="44">
        <v>0</v>
      </c>
      <c r="H100" s="43">
        <f>SUM(Table1345[[#This Row],[Material]:[L,OH &amp; P]])</f>
        <v>0</v>
      </c>
    </row>
    <row r="101" spans="1:8" s="30" customFormat="1" ht="31.2" x14ac:dyDescent="0.3">
      <c r="A101" s="32" t="s">
        <v>96</v>
      </c>
      <c r="B101" s="30" t="s">
        <v>197</v>
      </c>
      <c r="C101" s="48" t="s">
        <v>41</v>
      </c>
      <c r="D101" s="11" t="s">
        <v>175</v>
      </c>
      <c r="E101" s="30" t="s">
        <v>0</v>
      </c>
      <c r="F101" s="44">
        <v>0</v>
      </c>
      <c r="G101" s="44">
        <v>0</v>
      </c>
      <c r="H101" s="43">
        <f>SUM(Table1345[[#This Row],[Material]:[L,OH &amp; P]])</f>
        <v>0</v>
      </c>
    </row>
    <row r="102" spans="1:8" s="30" customFormat="1" x14ac:dyDescent="0.3">
      <c r="A102" s="32" t="s">
        <v>97</v>
      </c>
      <c r="B102" s="30" t="s">
        <v>197</v>
      </c>
      <c r="D102" s="11" t="s">
        <v>176</v>
      </c>
      <c r="E102" s="30" t="s">
        <v>0</v>
      </c>
      <c r="F102" s="44">
        <v>0</v>
      </c>
      <c r="G102" s="44">
        <v>0</v>
      </c>
      <c r="H102" s="43">
        <f>SUM(Table1345[[#This Row],[Material]:[L,OH &amp; P]])</f>
        <v>0</v>
      </c>
    </row>
    <row r="103" spans="1:8" s="30" customFormat="1" x14ac:dyDescent="0.3">
      <c r="A103" s="32" t="s">
        <v>98</v>
      </c>
      <c r="B103" s="30" t="s">
        <v>197</v>
      </c>
      <c r="D103" s="11" t="s">
        <v>177</v>
      </c>
      <c r="E103" s="30" t="s">
        <v>0</v>
      </c>
      <c r="F103" s="44">
        <v>0</v>
      </c>
      <c r="G103" s="44">
        <v>0</v>
      </c>
      <c r="H103" s="43">
        <f>SUM(Table1345[[#This Row],[Material]:[L,OH &amp; P]])</f>
        <v>0</v>
      </c>
    </row>
    <row r="104" spans="1:8" s="30" customFormat="1" x14ac:dyDescent="0.3">
      <c r="A104" s="32" t="s">
        <v>99</v>
      </c>
      <c r="B104" s="30" t="s">
        <v>197</v>
      </c>
      <c r="D104" s="11" t="s">
        <v>178</v>
      </c>
      <c r="E104" s="30" t="s">
        <v>0</v>
      </c>
      <c r="F104" s="44">
        <v>0</v>
      </c>
      <c r="G104" s="44">
        <v>0</v>
      </c>
      <c r="H104" s="43">
        <f>SUM(Table1345[[#This Row],[Material]:[L,OH &amp; P]])</f>
        <v>0</v>
      </c>
    </row>
    <row r="105" spans="1:8" s="30" customFormat="1" x14ac:dyDescent="0.3">
      <c r="A105" s="32" t="s">
        <v>100</v>
      </c>
      <c r="B105" s="30" t="s">
        <v>197</v>
      </c>
      <c r="D105" s="11" t="s">
        <v>104</v>
      </c>
      <c r="E105" s="30" t="s">
        <v>0</v>
      </c>
      <c r="F105" s="44">
        <v>0</v>
      </c>
      <c r="G105" s="44">
        <v>0</v>
      </c>
      <c r="H105" s="43">
        <f>SUM(Table1345[[#This Row],[Material]:[L,OH &amp; P]])</f>
        <v>0</v>
      </c>
    </row>
    <row r="106" spans="1:8" s="30" customFormat="1" x14ac:dyDescent="0.3">
      <c r="A106" s="32" t="s">
        <v>101</v>
      </c>
      <c r="B106" s="30" t="s">
        <v>197</v>
      </c>
      <c r="D106" s="11" t="s">
        <v>105</v>
      </c>
      <c r="E106" s="30" t="s">
        <v>0</v>
      </c>
      <c r="F106" s="44">
        <v>0</v>
      </c>
      <c r="G106" s="44">
        <v>0</v>
      </c>
      <c r="H106" s="43">
        <f>SUM(Table1345[[#This Row],[Material]:[L,OH &amp; P]])</f>
        <v>0</v>
      </c>
    </row>
    <row r="107" spans="1:8" s="30" customFormat="1" x14ac:dyDescent="0.3">
      <c r="A107" s="32" t="s">
        <v>102</v>
      </c>
      <c r="B107" s="30" t="s">
        <v>197</v>
      </c>
      <c r="D107" s="11" t="s">
        <v>106</v>
      </c>
      <c r="E107" s="30" t="s">
        <v>0</v>
      </c>
      <c r="F107" s="44">
        <v>0</v>
      </c>
      <c r="G107" s="44">
        <v>0</v>
      </c>
      <c r="H107" s="43">
        <f>SUM(Table1345[[#This Row],[Material]:[L,OH &amp; P]])</f>
        <v>0</v>
      </c>
    </row>
    <row r="108" spans="1:8" s="30" customFormat="1" x14ac:dyDescent="0.3">
      <c r="A108" s="32" t="s">
        <v>103</v>
      </c>
      <c r="B108" s="30" t="s">
        <v>197</v>
      </c>
      <c r="D108" s="11" t="s">
        <v>107</v>
      </c>
      <c r="E108" s="30" t="s">
        <v>0</v>
      </c>
      <c r="F108" s="44">
        <v>0</v>
      </c>
      <c r="G108" s="44">
        <v>0</v>
      </c>
      <c r="H108" s="43">
        <f>SUM(Table1345[[#This Row],[Material]:[L,OH &amp; P]])</f>
        <v>0</v>
      </c>
    </row>
    <row r="109" spans="1:8" s="30" customFormat="1" ht="31.2" x14ac:dyDescent="0.3">
      <c r="A109" s="32" t="s">
        <v>108</v>
      </c>
      <c r="B109" s="30" t="s">
        <v>124</v>
      </c>
      <c r="D109" s="4" t="s">
        <v>119</v>
      </c>
      <c r="E109" s="29" t="s">
        <v>0</v>
      </c>
      <c r="F109" s="44">
        <v>0</v>
      </c>
      <c r="G109" s="44">
        <v>0</v>
      </c>
      <c r="H109" s="43">
        <f>SUM(Table1345[[#This Row],[Material]:[L,OH &amp; P]])</f>
        <v>0</v>
      </c>
    </row>
    <row r="110" spans="1:8" s="30" customFormat="1" ht="31.2" x14ac:dyDescent="0.3">
      <c r="A110" s="32" t="s">
        <v>109</v>
      </c>
      <c r="B110" s="30" t="s">
        <v>124</v>
      </c>
      <c r="D110" s="4" t="s">
        <v>120</v>
      </c>
      <c r="E110" s="29" t="s">
        <v>0</v>
      </c>
      <c r="F110" s="44">
        <v>0</v>
      </c>
      <c r="G110" s="44">
        <v>0</v>
      </c>
      <c r="H110" s="43">
        <f>SUM(Table1345[[#This Row],[Material]:[L,OH &amp; P]])</f>
        <v>0</v>
      </c>
    </row>
    <row r="111" spans="1:8" s="30" customFormat="1" x14ac:dyDescent="0.3">
      <c r="A111" s="32" t="s">
        <v>110</v>
      </c>
      <c r="B111" s="30" t="s">
        <v>124</v>
      </c>
      <c r="D111" s="6" t="s">
        <v>121</v>
      </c>
      <c r="E111" s="30" t="s">
        <v>0</v>
      </c>
      <c r="F111" s="44">
        <v>0</v>
      </c>
      <c r="G111" s="44">
        <v>0</v>
      </c>
      <c r="H111" s="43">
        <f>SUM(Table1345[[#This Row],[Material]:[L,OH &amp; P]])</f>
        <v>0</v>
      </c>
    </row>
    <row r="112" spans="1:8" s="30" customFormat="1" ht="31.2" x14ac:dyDescent="0.3">
      <c r="A112" s="32" t="s">
        <v>111</v>
      </c>
      <c r="B112" s="30" t="s">
        <v>124</v>
      </c>
      <c r="D112" s="5" t="s">
        <v>122</v>
      </c>
      <c r="E112" s="29" t="s">
        <v>0</v>
      </c>
      <c r="F112" s="44">
        <v>0</v>
      </c>
      <c r="G112" s="44">
        <v>0</v>
      </c>
      <c r="H112" s="43">
        <f>SUM(Table1345[[#This Row],[Material]:[L,OH &amp; P]])</f>
        <v>0</v>
      </c>
    </row>
    <row r="113" spans="1:8" s="30" customFormat="1" x14ac:dyDescent="0.3">
      <c r="A113" s="32" t="s">
        <v>112</v>
      </c>
      <c r="B113" s="30" t="s">
        <v>124</v>
      </c>
      <c r="D113" s="5" t="s">
        <v>123</v>
      </c>
      <c r="E113" s="29" t="s">
        <v>0</v>
      </c>
      <c r="F113" s="44">
        <v>0</v>
      </c>
      <c r="G113" s="44">
        <v>0</v>
      </c>
      <c r="H113" s="43">
        <f>SUM(Table1345[[#This Row],[Material]:[L,OH &amp; P]])</f>
        <v>0</v>
      </c>
    </row>
    <row r="114" spans="1:8" s="30" customFormat="1" x14ac:dyDescent="0.3">
      <c r="A114" s="32" t="s">
        <v>113</v>
      </c>
      <c r="B114" s="30" t="s">
        <v>124</v>
      </c>
      <c r="C114" s="30" t="s">
        <v>41</v>
      </c>
      <c r="D114" s="6" t="s">
        <v>181</v>
      </c>
      <c r="E114" s="30" t="s">
        <v>0</v>
      </c>
      <c r="F114" s="44">
        <v>0</v>
      </c>
      <c r="G114" s="44">
        <v>0</v>
      </c>
      <c r="H114" s="43">
        <f>SUM(Table1345[[#This Row],[Material]:[L,OH &amp; P]])</f>
        <v>0</v>
      </c>
    </row>
    <row r="115" spans="1:8" s="30" customFormat="1" x14ac:dyDescent="0.3">
      <c r="A115" s="32" t="s">
        <v>114</v>
      </c>
      <c r="B115" s="36" t="s">
        <v>124</v>
      </c>
      <c r="D115" s="23" t="s">
        <v>204</v>
      </c>
      <c r="E115" s="36" t="s">
        <v>0</v>
      </c>
      <c r="F115" s="44">
        <v>0</v>
      </c>
      <c r="G115" s="44">
        <v>0</v>
      </c>
      <c r="H115" s="43">
        <f>SUM(Table1345[[#This Row],[Material]:[L,OH &amp; P]])</f>
        <v>0</v>
      </c>
    </row>
    <row r="116" spans="1:8" s="30" customFormat="1" x14ac:dyDescent="0.3">
      <c r="A116" s="32" t="s">
        <v>115</v>
      </c>
      <c r="B116" s="36" t="s">
        <v>124</v>
      </c>
      <c r="D116" s="23" t="s">
        <v>205</v>
      </c>
      <c r="E116" s="36" t="s">
        <v>0</v>
      </c>
      <c r="F116" s="44">
        <v>0</v>
      </c>
      <c r="G116" s="44">
        <v>0</v>
      </c>
      <c r="H116" s="43">
        <f>SUM(Table1345[[#This Row],[Material]:[L,OH &amp; P]])</f>
        <v>0</v>
      </c>
    </row>
    <row r="117" spans="1:8" s="30" customFormat="1" x14ac:dyDescent="0.3">
      <c r="A117" s="32" t="s">
        <v>116</v>
      </c>
      <c r="B117" s="36" t="s">
        <v>124</v>
      </c>
      <c r="D117" s="23" t="s">
        <v>206</v>
      </c>
      <c r="E117" s="36" t="s">
        <v>198</v>
      </c>
      <c r="F117" s="44">
        <v>0</v>
      </c>
      <c r="G117" s="44">
        <v>0</v>
      </c>
      <c r="H117" s="43">
        <f>SUM(Table1345[[#This Row],[Material]:[L,OH &amp; P]])</f>
        <v>0</v>
      </c>
    </row>
    <row r="118" spans="1:8" s="30" customFormat="1" x14ac:dyDescent="0.3">
      <c r="A118" s="32" t="s">
        <v>117</v>
      </c>
      <c r="B118" s="30" t="s">
        <v>124</v>
      </c>
      <c r="D118" s="23" t="s">
        <v>207</v>
      </c>
      <c r="E118" s="30" t="s">
        <v>198</v>
      </c>
      <c r="F118" s="44">
        <v>0</v>
      </c>
      <c r="G118" s="44">
        <v>0</v>
      </c>
      <c r="H118" s="43">
        <f>SUM(Table1345[[#This Row],[Material]:[L,OH &amp; P]])</f>
        <v>0</v>
      </c>
    </row>
    <row r="119" spans="1:8" s="30" customFormat="1" x14ac:dyDescent="0.3">
      <c r="A119" s="32" t="s">
        <v>118</v>
      </c>
      <c r="B119" s="30" t="s">
        <v>126</v>
      </c>
      <c r="D119" s="11" t="s">
        <v>224</v>
      </c>
      <c r="E119" s="30" t="s">
        <v>190</v>
      </c>
      <c r="F119" s="44">
        <v>0</v>
      </c>
      <c r="G119" s="44">
        <v>0</v>
      </c>
      <c r="H119" s="43">
        <f>SUM(Table1345[[#This Row],[Material]:[L,OH &amp; P]])</f>
        <v>0</v>
      </c>
    </row>
    <row r="120" spans="1:8" s="30" customFormat="1" x14ac:dyDescent="0.3">
      <c r="A120" s="32" t="s">
        <v>125</v>
      </c>
      <c r="B120" s="30" t="s">
        <v>235</v>
      </c>
      <c r="C120" s="30" t="s">
        <v>41</v>
      </c>
      <c r="D120" s="23" t="s">
        <v>202</v>
      </c>
      <c r="E120" s="30" t="s">
        <v>180</v>
      </c>
      <c r="F120" s="44">
        <v>0</v>
      </c>
      <c r="G120" s="44">
        <v>0</v>
      </c>
      <c r="H120" s="43">
        <f>SUM(Table1345[[#This Row],[Material]:[L,OH &amp; P]])</f>
        <v>0</v>
      </c>
    </row>
    <row r="121" spans="1:8" s="30" customFormat="1" ht="31.2" x14ac:dyDescent="0.3">
      <c r="A121" s="32" t="s">
        <v>231</v>
      </c>
      <c r="B121" s="30" t="s">
        <v>235</v>
      </c>
      <c r="C121" s="30" t="s">
        <v>41</v>
      </c>
      <c r="D121" s="23" t="s">
        <v>203</v>
      </c>
      <c r="E121" s="30" t="s">
        <v>201</v>
      </c>
      <c r="F121" s="44">
        <v>0</v>
      </c>
      <c r="G121" s="44">
        <v>0</v>
      </c>
      <c r="H121" s="43">
        <f>SUM(Table1345[[#This Row],[Material]:[L,OH &amp; P]])</f>
        <v>0</v>
      </c>
    </row>
  </sheetData>
  <sheetProtection password="8CE2" sheet="1" sort="0" autoFilter="0"/>
  <pageMargins left="0.25" right="0.25" top="0.75" bottom="0.75" header="0.3" footer="0.3"/>
  <pageSetup paperSize="5" orientation="landscape" r:id="rId1"/>
  <headerFooter>
    <oddHeader>&amp;L2023 KCHA Weatherization RFP &amp;C&amp;22Multifamily Work Item List</oddHeader>
    <oddFooter>&amp;CEXHIBIT E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44"/>
  <sheetViews>
    <sheetView view="pageLayout" zoomScaleNormal="100" workbookViewId="0">
      <selection activeCell="D173" sqref="D173"/>
    </sheetView>
  </sheetViews>
  <sheetFormatPr defaultColWidth="9.109375" defaultRowHeight="15.6" x14ac:dyDescent="0.3"/>
  <cols>
    <col min="1" max="1" width="16.33203125" style="21" customWidth="1"/>
    <col min="2" max="2" width="20.88671875" style="21" customWidth="1"/>
    <col min="3" max="3" width="8" style="21" customWidth="1"/>
    <col min="4" max="4" width="75.88671875" style="21" customWidth="1"/>
    <col min="5" max="5" width="10.6640625" style="21" customWidth="1"/>
    <col min="6" max="6" width="11.44140625" style="21" customWidth="1"/>
    <col min="7" max="7" width="11.33203125" style="21" customWidth="1"/>
    <col min="8" max="8" width="11.6640625" style="21" customWidth="1"/>
    <col min="9" max="16384" width="9.109375" style="21"/>
  </cols>
  <sheetData>
    <row r="1" spans="1:8" ht="39" customHeight="1" x14ac:dyDescent="0.3">
      <c r="A1" s="41" t="s">
        <v>34</v>
      </c>
      <c r="B1" s="41" t="s">
        <v>37</v>
      </c>
      <c r="C1" s="41" t="s">
        <v>42</v>
      </c>
      <c r="D1" s="41" t="s">
        <v>35</v>
      </c>
      <c r="E1" s="41" t="s">
        <v>36</v>
      </c>
      <c r="F1" s="41" t="s">
        <v>14</v>
      </c>
      <c r="G1" s="41" t="s">
        <v>730</v>
      </c>
      <c r="H1" s="41" t="s">
        <v>15</v>
      </c>
    </row>
    <row r="2" spans="1:8" x14ac:dyDescent="0.3">
      <c r="A2" s="24" t="s">
        <v>237</v>
      </c>
      <c r="B2" s="21" t="s">
        <v>729</v>
      </c>
      <c r="C2" s="21" t="s">
        <v>41</v>
      </c>
      <c r="D2" s="19" t="s">
        <v>479</v>
      </c>
      <c r="E2" s="20" t="s">
        <v>720</v>
      </c>
      <c r="F2" s="35">
        <v>0</v>
      </c>
      <c r="G2" s="35">
        <v>0</v>
      </c>
      <c r="H2" s="25">
        <f>SUM(Table1[[#This Row],[Material]:[L,OH &amp; P]])</f>
        <v>0</v>
      </c>
    </row>
    <row r="3" spans="1:8" x14ac:dyDescent="0.3">
      <c r="A3" s="24" t="s">
        <v>238</v>
      </c>
      <c r="B3" s="21" t="s">
        <v>729</v>
      </c>
      <c r="C3" s="21" t="s">
        <v>41</v>
      </c>
      <c r="D3" s="19" t="s">
        <v>480</v>
      </c>
      <c r="E3" s="20" t="s">
        <v>720</v>
      </c>
      <c r="F3" s="35">
        <v>0</v>
      </c>
      <c r="G3" s="35">
        <v>0</v>
      </c>
      <c r="H3" s="25">
        <f>SUM(Table1[[#This Row],[Material]:[L,OH &amp; P]])</f>
        <v>0</v>
      </c>
    </row>
    <row r="4" spans="1:8" x14ac:dyDescent="0.3">
      <c r="A4" s="24" t="s">
        <v>239</v>
      </c>
      <c r="B4" s="21" t="s">
        <v>729</v>
      </c>
      <c r="C4" s="21" t="s">
        <v>41</v>
      </c>
      <c r="D4" s="19" t="s">
        <v>481</v>
      </c>
      <c r="E4" s="20" t="s">
        <v>720</v>
      </c>
      <c r="F4" s="35">
        <v>0</v>
      </c>
      <c r="G4" s="35">
        <v>0</v>
      </c>
      <c r="H4" s="25">
        <f>SUM(Table1[[#This Row],[Material]:[L,OH &amp; P]])</f>
        <v>0</v>
      </c>
    </row>
    <row r="5" spans="1:8" x14ac:dyDescent="0.3">
      <c r="A5" s="24" t="s">
        <v>240</v>
      </c>
      <c r="B5" s="21" t="s">
        <v>729</v>
      </c>
      <c r="C5" s="21" t="s">
        <v>41</v>
      </c>
      <c r="D5" s="19" t="s">
        <v>731</v>
      </c>
      <c r="E5" s="20" t="s">
        <v>720</v>
      </c>
      <c r="F5" s="35">
        <v>0</v>
      </c>
      <c r="G5" s="35">
        <v>0</v>
      </c>
      <c r="H5" s="25">
        <f>SUM(Table1[[#This Row],[Material]:[L,OH &amp; P]])</f>
        <v>0</v>
      </c>
    </row>
    <row r="6" spans="1:8" ht="31.2" x14ac:dyDescent="0.3">
      <c r="A6" s="24" t="s">
        <v>241</v>
      </c>
      <c r="B6" s="21" t="s">
        <v>40</v>
      </c>
      <c r="D6" s="21" t="s">
        <v>482</v>
      </c>
      <c r="E6" s="20" t="s">
        <v>190</v>
      </c>
      <c r="F6" s="35">
        <v>0</v>
      </c>
      <c r="G6" s="35">
        <v>0</v>
      </c>
      <c r="H6" s="25">
        <f>SUM(Table1[[#This Row],[Material]:[L,OH &amp; P]])</f>
        <v>0</v>
      </c>
    </row>
    <row r="7" spans="1:8" x14ac:dyDescent="0.3">
      <c r="A7" s="24" t="s">
        <v>242</v>
      </c>
      <c r="B7" s="21" t="s">
        <v>40</v>
      </c>
      <c r="C7" s="21" t="s">
        <v>41</v>
      </c>
      <c r="D7" s="19" t="s">
        <v>483</v>
      </c>
      <c r="E7" s="20" t="s">
        <v>190</v>
      </c>
      <c r="F7" s="35">
        <v>0</v>
      </c>
      <c r="G7" s="35">
        <v>0</v>
      </c>
      <c r="H7" s="25">
        <f>SUM(Table1[[#This Row],[Material]:[L,OH &amp; P]])</f>
        <v>0</v>
      </c>
    </row>
    <row r="8" spans="1:8" x14ac:dyDescent="0.3">
      <c r="A8" s="24" t="s">
        <v>243</v>
      </c>
      <c r="B8" s="21" t="s">
        <v>40</v>
      </c>
      <c r="C8" s="21" t="s">
        <v>41</v>
      </c>
      <c r="D8" s="19" t="s">
        <v>484</v>
      </c>
      <c r="E8" s="20" t="s">
        <v>190</v>
      </c>
      <c r="F8" s="35">
        <v>0</v>
      </c>
      <c r="G8" s="35">
        <v>0</v>
      </c>
      <c r="H8" s="25">
        <f>SUM(Table1[[#This Row],[Material]:[L,OH &amp; P]])</f>
        <v>0</v>
      </c>
    </row>
    <row r="9" spans="1:8" x14ac:dyDescent="0.3">
      <c r="A9" s="24" t="s">
        <v>244</v>
      </c>
      <c r="B9" s="21" t="s">
        <v>40</v>
      </c>
      <c r="C9" s="21" t="s">
        <v>41</v>
      </c>
      <c r="D9" s="19" t="s">
        <v>485</v>
      </c>
      <c r="E9" s="20" t="s">
        <v>190</v>
      </c>
      <c r="F9" s="35">
        <v>0</v>
      </c>
      <c r="G9" s="35">
        <v>0</v>
      </c>
      <c r="H9" s="25">
        <f>SUM(Table1[[#This Row],[Material]:[L,OH &amp; P]])</f>
        <v>0</v>
      </c>
    </row>
    <row r="10" spans="1:8" x14ac:dyDescent="0.3">
      <c r="A10" s="24" t="s">
        <v>245</v>
      </c>
      <c r="B10" s="21" t="s">
        <v>40</v>
      </c>
      <c r="C10" s="21" t="s">
        <v>41</v>
      </c>
      <c r="D10" s="19" t="s">
        <v>486</v>
      </c>
      <c r="E10" s="20" t="s">
        <v>190</v>
      </c>
      <c r="F10" s="35">
        <v>0</v>
      </c>
      <c r="G10" s="35">
        <v>0</v>
      </c>
      <c r="H10" s="25">
        <f>SUM(Table1[[#This Row],[Material]:[L,OH &amp; P]])</f>
        <v>0</v>
      </c>
    </row>
    <row r="11" spans="1:8" x14ac:dyDescent="0.3">
      <c r="A11" s="24" t="s">
        <v>246</v>
      </c>
      <c r="B11" s="21" t="s">
        <v>40</v>
      </c>
      <c r="C11" s="21" t="s">
        <v>41</v>
      </c>
      <c r="D11" s="19" t="s">
        <v>487</v>
      </c>
      <c r="E11" s="20" t="s">
        <v>190</v>
      </c>
      <c r="F11" s="35">
        <v>0</v>
      </c>
      <c r="G11" s="35">
        <v>0</v>
      </c>
      <c r="H11" s="25">
        <f>SUM(Table1[[#This Row],[Material]:[L,OH &amp; P]])</f>
        <v>0</v>
      </c>
    </row>
    <row r="12" spans="1:8" x14ac:dyDescent="0.3">
      <c r="A12" s="24" t="s">
        <v>247</v>
      </c>
      <c r="B12" s="21" t="s">
        <v>40</v>
      </c>
      <c r="C12" s="21" t="s">
        <v>41</v>
      </c>
      <c r="D12" s="19" t="s">
        <v>488</v>
      </c>
      <c r="E12" s="20" t="s">
        <v>190</v>
      </c>
      <c r="F12" s="35">
        <v>0</v>
      </c>
      <c r="G12" s="35">
        <v>0</v>
      </c>
      <c r="H12" s="25">
        <f>SUM(Table1[[#This Row],[Material]:[L,OH &amp; P]])</f>
        <v>0</v>
      </c>
    </row>
    <row r="13" spans="1:8" x14ac:dyDescent="0.3">
      <c r="A13" s="24" t="s">
        <v>248</v>
      </c>
      <c r="B13" s="21" t="s">
        <v>40</v>
      </c>
      <c r="C13" s="21" t="s">
        <v>41</v>
      </c>
      <c r="D13" s="27" t="s">
        <v>489</v>
      </c>
      <c r="E13" s="27" t="s">
        <v>190</v>
      </c>
      <c r="F13" s="35">
        <v>0</v>
      </c>
      <c r="G13" s="35">
        <v>0</v>
      </c>
      <c r="H13" s="25">
        <f>SUM(Table1[[#This Row],[Material]:[L,OH &amp; P]])</f>
        <v>0</v>
      </c>
    </row>
    <row r="14" spans="1:8" x14ac:dyDescent="0.3">
      <c r="A14" s="24" t="s">
        <v>249</v>
      </c>
      <c r="B14" s="21" t="s">
        <v>40</v>
      </c>
      <c r="C14" s="21" t="s">
        <v>41</v>
      </c>
      <c r="D14" s="27" t="s">
        <v>490</v>
      </c>
      <c r="E14" s="27" t="s">
        <v>190</v>
      </c>
      <c r="F14" s="35">
        <v>0</v>
      </c>
      <c r="G14" s="35">
        <v>0</v>
      </c>
      <c r="H14" s="25">
        <f>SUM(Table1[[#This Row],[Material]:[L,OH &amp; P]])</f>
        <v>0</v>
      </c>
    </row>
    <row r="15" spans="1:8" x14ac:dyDescent="0.3">
      <c r="A15" s="24" t="s">
        <v>250</v>
      </c>
      <c r="B15" s="21" t="s">
        <v>40</v>
      </c>
      <c r="C15" s="21" t="s">
        <v>41</v>
      </c>
      <c r="D15" s="27" t="s">
        <v>491</v>
      </c>
      <c r="E15" s="27" t="s">
        <v>190</v>
      </c>
      <c r="F15" s="35">
        <v>0</v>
      </c>
      <c r="G15" s="35">
        <v>0</v>
      </c>
      <c r="H15" s="25">
        <f>SUM(Table1[[#This Row],[Material]:[L,OH &amp; P]])</f>
        <v>0</v>
      </c>
    </row>
    <row r="16" spans="1:8" x14ac:dyDescent="0.3">
      <c r="A16" s="24" t="s">
        <v>251</v>
      </c>
      <c r="B16" s="21" t="s">
        <v>40</v>
      </c>
      <c r="C16" s="21" t="s">
        <v>41</v>
      </c>
      <c r="D16" s="27" t="s">
        <v>492</v>
      </c>
      <c r="E16" s="27" t="s">
        <v>190</v>
      </c>
      <c r="F16" s="35">
        <v>0</v>
      </c>
      <c r="G16" s="35">
        <v>0</v>
      </c>
      <c r="H16" s="25">
        <f>SUM(Table1[[#This Row],[Material]:[L,OH &amp; P]])</f>
        <v>0</v>
      </c>
    </row>
    <row r="17" spans="1:8" x14ac:dyDescent="0.3">
      <c r="A17" s="24" t="s">
        <v>252</v>
      </c>
      <c r="B17" s="21" t="s">
        <v>40</v>
      </c>
      <c r="C17" s="21" t="s">
        <v>41</v>
      </c>
      <c r="D17" s="27" t="s">
        <v>493</v>
      </c>
      <c r="E17" s="27" t="s">
        <v>190</v>
      </c>
      <c r="F17" s="35">
        <v>0</v>
      </c>
      <c r="G17" s="35">
        <v>0</v>
      </c>
      <c r="H17" s="25">
        <f>SUM(Table1[[#This Row],[Material]:[L,OH &amp; P]])</f>
        <v>0</v>
      </c>
    </row>
    <row r="18" spans="1:8" x14ac:dyDescent="0.3">
      <c r="A18" s="24" t="s">
        <v>253</v>
      </c>
      <c r="B18" s="21" t="s">
        <v>40</v>
      </c>
      <c r="C18" s="21" t="s">
        <v>41</v>
      </c>
      <c r="D18" s="27" t="s">
        <v>494</v>
      </c>
      <c r="E18" s="27" t="s">
        <v>190</v>
      </c>
      <c r="F18" s="35">
        <v>0</v>
      </c>
      <c r="G18" s="35">
        <v>0</v>
      </c>
      <c r="H18" s="25">
        <f>SUM(Table1[[#This Row],[Material]:[L,OH &amp; P]])</f>
        <v>0</v>
      </c>
    </row>
    <row r="19" spans="1:8" x14ac:dyDescent="0.3">
      <c r="A19" s="24" t="s">
        <v>254</v>
      </c>
      <c r="B19" s="21" t="s">
        <v>40</v>
      </c>
      <c r="C19" s="21" t="s">
        <v>41</v>
      </c>
      <c r="D19" s="27" t="s">
        <v>495</v>
      </c>
      <c r="E19" s="27" t="s">
        <v>190</v>
      </c>
      <c r="F19" s="35">
        <v>0</v>
      </c>
      <c r="G19" s="35">
        <v>0</v>
      </c>
      <c r="H19" s="25">
        <f>SUM(Table1[[#This Row],[Material]:[L,OH &amp; P]])</f>
        <v>0</v>
      </c>
    </row>
    <row r="20" spans="1:8" x14ac:dyDescent="0.3">
      <c r="A20" s="24" t="s">
        <v>255</v>
      </c>
      <c r="B20" s="21" t="s">
        <v>40</v>
      </c>
      <c r="C20" s="21" t="s">
        <v>41</v>
      </c>
      <c r="D20" s="27" t="s">
        <v>496</v>
      </c>
      <c r="E20" s="27" t="s">
        <v>190</v>
      </c>
      <c r="F20" s="35">
        <v>0</v>
      </c>
      <c r="G20" s="35">
        <v>0</v>
      </c>
      <c r="H20" s="25">
        <f>SUM(Table1[[#This Row],[Material]:[L,OH &amp; P]])</f>
        <v>0</v>
      </c>
    </row>
    <row r="21" spans="1:8" x14ac:dyDescent="0.3">
      <c r="A21" s="24" t="s">
        <v>256</v>
      </c>
      <c r="B21" s="21" t="s">
        <v>40</v>
      </c>
      <c r="C21" s="21" t="s">
        <v>41</v>
      </c>
      <c r="D21" s="27" t="s">
        <v>497</v>
      </c>
      <c r="E21" s="27" t="s">
        <v>190</v>
      </c>
      <c r="F21" s="35">
        <v>0</v>
      </c>
      <c r="G21" s="35">
        <v>0</v>
      </c>
      <c r="H21" s="25">
        <f>SUM(Table1[[#This Row],[Material]:[L,OH &amp; P]])</f>
        <v>0</v>
      </c>
    </row>
    <row r="22" spans="1:8" x14ac:dyDescent="0.3">
      <c r="A22" s="24" t="s">
        <v>257</v>
      </c>
      <c r="B22" s="21" t="s">
        <v>40</v>
      </c>
      <c r="C22" s="21" t="s">
        <v>41</v>
      </c>
      <c r="D22" s="27" t="s">
        <v>498</v>
      </c>
      <c r="E22" s="27" t="s">
        <v>190</v>
      </c>
      <c r="F22" s="35">
        <v>0</v>
      </c>
      <c r="G22" s="35">
        <v>0</v>
      </c>
      <c r="H22" s="25">
        <f>SUM(Table1[[#This Row],[Material]:[L,OH &amp; P]])</f>
        <v>0</v>
      </c>
    </row>
    <row r="23" spans="1:8" s="26" customFormat="1" x14ac:dyDescent="0.3">
      <c r="A23" s="24" t="s">
        <v>258</v>
      </c>
      <c r="B23" s="21" t="s">
        <v>40</v>
      </c>
      <c r="C23" s="21" t="s">
        <v>41</v>
      </c>
      <c r="D23" s="27" t="s">
        <v>499</v>
      </c>
      <c r="E23" s="27" t="s">
        <v>190</v>
      </c>
      <c r="F23" s="35">
        <v>0</v>
      </c>
      <c r="G23" s="35">
        <v>0</v>
      </c>
      <c r="H23" s="25">
        <f>SUM(Table1[[#This Row],[Material]:[L,OH &amp; P]])</f>
        <v>0</v>
      </c>
    </row>
    <row r="24" spans="1:8" x14ac:dyDescent="0.3">
      <c r="A24" s="24" t="s">
        <v>259</v>
      </c>
      <c r="B24" s="21" t="s">
        <v>40</v>
      </c>
      <c r="C24" s="21" t="s">
        <v>41</v>
      </c>
      <c r="D24" s="27" t="s">
        <v>500</v>
      </c>
      <c r="E24" s="27" t="s">
        <v>190</v>
      </c>
      <c r="F24" s="35">
        <v>0</v>
      </c>
      <c r="G24" s="35">
        <v>0</v>
      </c>
      <c r="H24" s="25">
        <f>SUM(Table1[[#This Row],[Material]:[L,OH &amp; P]])</f>
        <v>0</v>
      </c>
    </row>
    <row r="25" spans="1:8" x14ac:dyDescent="0.3">
      <c r="A25" s="24" t="s">
        <v>260</v>
      </c>
      <c r="B25" s="21" t="s">
        <v>40</v>
      </c>
      <c r="C25" s="21" t="s">
        <v>41</v>
      </c>
      <c r="D25" s="27" t="s">
        <v>501</v>
      </c>
      <c r="E25" s="27" t="s">
        <v>190</v>
      </c>
      <c r="F25" s="35">
        <v>0</v>
      </c>
      <c r="G25" s="35">
        <v>0</v>
      </c>
      <c r="H25" s="25">
        <f>SUM(Table1[[#This Row],[Material]:[L,OH &amp; P]])</f>
        <v>0</v>
      </c>
    </row>
    <row r="26" spans="1:8" x14ac:dyDescent="0.3">
      <c r="A26" s="24" t="s">
        <v>261</v>
      </c>
      <c r="B26" s="21" t="s">
        <v>40</v>
      </c>
      <c r="C26" s="21" t="s">
        <v>41</v>
      </c>
      <c r="D26" s="27" t="s">
        <v>502</v>
      </c>
      <c r="E26" s="27" t="s">
        <v>190</v>
      </c>
      <c r="F26" s="35">
        <v>0</v>
      </c>
      <c r="G26" s="35">
        <v>0</v>
      </c>
      <c r="H26" s="25">
        <f>SUM(Table1[[#This Row],[Material]:[L,OH &amp; P]])</f>
        <v>0</v>
      </c>
    </row>
    <row r="27" spans="1:8" x14ac:dyDescent="0.3">
      <c r="A27" s="24" t="s">
        <v>262</v>
      </c>
      <c r="B27" s="21" t="s">
        <v>40</v>
      </c>
      <c r="C27" s="21" t="s">
        <v>41</v>
      </c>
      <c r="D27" s="27" t="s">
        <v>503</v>
      </c>
      <c r="E27" s="27" t="s">
        <v>190</v>
      </c>
      <c r="F27" s="35">
        <v>0</v>
      </c>
      <c r="G27" s="35">
        <v>0</v>
      </c>
      <c r="H27" s="25">
        <f>SUM(Table1[[#This Row],[Material]:[L,OH &amp; P]])</f>
        <v>0</v>
      </c>
    </row>
    <row r="28" spans="1:8" x14ac:dyDescent="0.3">
      <c r="A28" s="24" t="s">
        <v>263</v>
      </c>
      <c r="B28" s="21" t="s">
        <v>40</v>
      </c>
      <c r="C28" s="21" t="s">
        <v>41</v>
      </c>
      <c r="D28" s="27" t="s">
        <v>504</v>
      </c>
      <c r="E28" s="27" t="s">
        <v>190</v>
      </c>
      <c r="F28" s="35">
        <v>0</v>
      </c>
      <c r="G28" s="35">
        <v>0</v>
      </c>
      <c r="H28" s="25">
        <f>SUM(Table1[[#This Row],[Material]:[L,OH &amp; P]])</f>
        <v>0</v>
      </c>
    </row>
    <row r="29" spans="1:8" x14ac:dyDescent="0.3">
      <c r="A29" s="24" t="s">
        <v>264</v>
      </c>
      <c r="B29" s="21" t="s">
        <v>40</v>
      </c>
      <c r="C29" s="21" t="s">
        <v>41</v>
      </c>
      <c r="D29" s="27" t="s">
        <v>505</v>
      </c>
      <c r="E29" s="27" t="s">
        <v>190</v>
      </c>
      <c r="F29" s="35">
        <v>0</v>
      </c>
      <c r="G29" s="35">
        <v>0</v>
      </c>
      <c r="H29" s="25">
        <f>SUM(Table1[[#This Row],[Material]:[L,OH &amp; P]])</f>
        <v>0</v>
      </c>
    </row>
    <row r="30" spans="1:8" x14ac:dyDescent="0.3">
      <c r="A30" s="24" t="s">
        <v>265</v>
      </c>
      <c r="B30" s="21" t="s">
        <v>40</v>
      </c>
      <c r="C30" s="21" t="s">
        <v>41</v>
      </c>
      <c r="D30" s="27" t="s">
        <v>506</v>
      </c>
      <c r="E30" s="27" t="s">
        <v>190</v>
      </c>
      <c r="F30" s="35">
        <v>0</v>
      </c>
      <c r="G30" s="35">
        <v>0</v>
      </c>
      <c r="H30" s="25">
        <f>SUM(Table1[[#This Row],[Material]:[L,OH &amp; P]])</f>
        <v>0</v>
      </c>
    </row>
    <row r="31" spans="1:8" x14ac:dyDescent="0.3">
      <c r="A31" s="24" t="s">
        <v>266</v>
      </c>
      <c r="B31" s="21" t="s">
        <v>40</v>
      </c>
      <c r="C31" s="21" t="s">
        <v>41</v>
      </c>
      <c r="D31" s="27" t="s">
        <v>507</v>
      </c>
      <c r="E31" s="27" t="s">
        <v>190</v>
      </c>
      <c r="F31" s="35">
        <v>0</v>
      </c>
      <c r="G31" s="35">
        <v>0</v>
      </c>
      <c r="H31" s="25">
        <f>SUM(Table1[[#This Row],[Material]:[L,OH &amp; P]])</f>
        <v>0</v>
      </c>
    </row>
    <row r="32" spans="1:8" x14ac:dyDescent="0.3">
      <c r="A32" s="24" t="s">
        <v>267</v>
      </c>
      <c r="B32" s="21" t="s">
        <v>40</v>
      </c>
      <c r="C32" s="21" t="s">
        <v>41</v>
      </c>
      <c r="D32" s="27" t="s">
        <v>508</v>
      </c>
      <c r="E32" s="27" t="s">
        <v>190</v>
      </c>
      <c r="F32" s="35">
        <v>0</v>
      </c>
      <c r="G32" s="35">
        <v>0</v>
      </c>
      <c r="H32" s="25">
        <f>SUM(Table1[[#This Row],[Material]:[L,OH &amp; P]])</f>
        <v>0</v>
      </c>
    </row>
    <row r="33" spans="1:8" s="26" customFormat="1" x14ac:dyDescent="0.3">
      <c r="A33" s="24" t="s">
        <v>268</v>
      </c>
      <c r="B33" s="21" t="s">
        <v>40</v>
      </c>
      <c r="C33" s="21" t="s">
        <v>41</v>
      </c>
      <c r="D33" s="27" t="s">
        <v>509</v>
      </c>
      <c r="E33" s="27" t="s">
        <v>190</v>
      </c>
      <c r="F33" s="35">
        <v>0</v>
      </c>
      <c r="G33" s="35">
        <v>0</v>
      </c>
      <c r="H33" s="25">
        <f>SUM(Table1[[#This Row],[Material]:[L,OH &amp; P]])</f>
        <v>0</v>
      </c>
    </row>
    <row r="34" spans="1:8" s="26" customFormat="1" x14ac:dyDescent="0.3">
      <c r="A34" s="24" t="s">
        <v>269</v>
      </c>
      <c r="B34" s="21" t="s">
        <v>40</v>
      </c>
      <c r="C34" s="21" t="s">
        <v>41</v>
      </c>
      <c r="D34" s="27" t="s">
        <v>510</v>
      </c>
      <c r="E34" s="27" t="s">
        <v>190</v>
      </c>
      <c r="F34" s="35">
        <v>0</v>
      </c>
      <c r="G34" s="35">
        <v>0</v>
      </c>
      <c r="H34" s="25">
        <f>SUM(Table1[[#This Row],[Material]:[L,OH &amp; P]])</f>
        <v>0</v>
      </c>
    </row>
    <row r="35" spans="1:8" s="26" customFormat="1" x14ac:dyDescent="0.3">
      <c r="A35" s="24" t="s">
        <v>270</v>
      </c>
      <c r="B35" s="21" t="s">
        <v>40</v>
      </c>
      <c r="C35" s="21" t="s">
        <v>41</v>
      </c>
      <c r="D35" s="27" t="s">
        <v>511</v>
      </c>
      <c r="E35" s="27" t="s">
        <v>190</v>
      </c>
      <c r="F35" s="35">
        <v>0</v>
      </c>
      <c r="G35" s="35">
        <v>0</v>
      </c>
      <c r="H35" s="25">
        <f>SUM(Table1[[#This Row],[Material]:[L,OH &amp; P]])</f>
        <v>0</v>
      </c>
    </row>
    <row r="36" spans="1:8" s="26" customFormat="1" x14ac:dyDescent="0.3">
      <c r="A36" s="24" t="s">
        <v>271</v>
      </c>
      <c r="B36" s="21" t="s">
        <v>40</v>
      </c>
      <c r="C36" s="21" t="s">
        <v>41</v>
      </c>
      <c r="D36" s="27" t="s">
        <v>512</v>
      </c>
      <c r="E36" s="27" t="s">
        <v>190</v>
      </c>
      <c r="F36" s="35">
        <v>0</v>
      </c>
      <c r="G36" s="35">
        <v>0</v>
      </c>
      <c r="H36" s="25">
        <f>SUM(Table1[[#This Row],[Material]:[L,OH &amp; P]])</f>
        <v>0</v>
      </c>
    </row>
    <row r="37" spans="1:8" s="26" customFormat="1" x14ac:dyDescent="0.3">
      <c r="A37" s="24" t="s">
        <v>272</v>
      </c>
      <c r="B37" s="21" t="s">
        <v>40</v>
      </c>
      <c r="C37" s="21" t="s">
        <v>41</v>
      </c>
      <c r="D37" s="27" t="s">
        <v>513</v>
      </c>
      <c r="E37" s="27" t="s">
        <v>190</v>
      </c>
      <c r="F37" s="35">
        <v>0</v>
      </c>
      <c r="G37" s="35">
        <v>0</v>
      </c>
      <c r="H37" s="25">
        <f>SUM(Table1[[#This Row],[Material]:[L,OH &amp; P]])</f>
        <v>0</v>
      </c>
    </row>
    <row r="38" spans="1:8" x14ac:dyDescent="0.3">
      <c r="A38" s="24" t="s">
        <v>273</v>
      </c>
      <c r="B38" s="21" t="s">
        <v>40</v>
      </c>
      <c r="C38" s="21" t="s">
        <v>41</v>
      </c>
      <c r="D38" s="27" t="s">
        <v>514</v>
      </c>
      <c r="E38" s="27" t="s">
        <v>190</v>
      </c>
      <c r="F38" s="35">
        <v>0</v>
      </c>
      <c r="G38" s="35">
        <v>0</v>
      </c>
      <c r="H38" s="25">
        <f>SUM(Table1[[#This Row],[Material]:[L,OH &amp; P]])</f>
        <v>0</v>
      </c>
    </row>
    <row r="39" spans="1:8" x14ac:dyDescent="0.3">
      <c r="A39" s="24" t="s">
        <v>274</v>
      </c>
      <c r="B39" s="21" t="s">
        <v>40</v>
      </c>
      <c r="C39" s="21" t="s">
        <v>41</v>
      </c>
      <c r="D39" s="27" t="s">
        <v>515</v>
      </c>
      <c r="E39" s="27" t="s">
        <v>190</v>
      </c>
      <c r="F39" s="35">
        <v>0</v>
      </c>
      <c r="G39" s="35">
        <v>0</v>
      </c>
      <c r="H39" s="25">
        <f>SUM(Table1[[#This Row],[Material]:[L,OH &amp; P]])</f>
        <v>0</v>
      </c>
    </row>
    <row r="40" spans="1:8" x14ac:dyDescent="0.3">
      <c r="A40" s="24" t="s">
        <v>275</v>
      </c>
      <c r="B40" s="21" t="s">
        <v>40</v>
      </c>
      <c r="C40" s="21" t="s">
        <v>41</v>
      </c>
      <c r="D40" s="27" t="s">
        <v>516</v>
      </c>
      <c r="E40" s="27" t="s">
        <v>190</v>
      </c>
      <c r="F40" s="35">
        <v>0</v>
      </c>
      <c r="G40" s="35">
        <v>0</v>
      </c>
      <c r="H40" s="25">
        <f>SUM(Table1[[#This Row],[Material]:[L,OH &amp; P]])</f>
        <v>0</v>
      </c>
    </row>
    <row r="41" spans="1:8" x14ac:dyDescent="0.3">
      <c r="A41" s="24" t="s">
        <v>276</v>
      </c>
      <c r="B41" s="21" t="s">
        <v>40</v>
      </c>
      <c r="C41" s="21" t="s">
        <v>41</v>
      </c>
      <c r="D41" s="27" t="s">
        <v>517</v>
      </c>
      <c r="E41" s="27" t="s">
        <v>190</v>
      </c>
      <c r="F41" s="35">
        <v>0</v>
      </c>
      <c r="G41" s="35">
        <v>0</v>
      </c>
      <c r="H41" s="25">
        <f>SUM(Table1[[#This Row],[Material]:[L,OH &amp; P]])</f>
        <v>0</v>
      </c>
    </row>
    <row r="42" spans="1:8" x14ac:dyDescent="0.3">
      <c r="A42" s="24" t="s">
        <v>277</v>
      </c>
      <c r="B42" s="21" t="s">
        <v>40</v>
      </c>
      <c r="C42" s="21" t="s">
        <v>41</v>
      </c>
      <c r="D42" s="27" t="s">
        <v>518</v>
      </c>
      <c r="E42" s="27" t="s">
        <v>190</v>
      </c>
      <c r="F42" s="35">
        <v>0</v>
      </c>
      <c r="G42" s="35">
        <v>0</v>
      </c>
      <c r="H42" s="25">
        <f>SUM(Table1[[#This Row],[Material]:[L,OH &amp; P]])</f>
        <v>0</v>
      </c>
    </row>
    <row r="43" spans="1:8" s="26" customFormat="1" x14ac:dyDescent="0.3">
      <c r="A43" s="24" t="s">
        <v>278</v>
      </c>
      <c r="B43" s="21" t="s">
        <v>40</v>
      </c>
      <c r="C43" s="21" t="s">
        <v>41</v>
      </c>
      <c r="D43" s="27" t="s">
        <v>519</v>
      </c>
      <c r="E43" s="27" t="s">
        <v>190</v>
      </c>
      <c r="F43" s="35">
        <v>0</v>
      </c>
      <c r="G43" s="35">
        <v>0</v>
      </c>
      <c r="H43" s="25">
        <f>SUM(Table1[[#This Row],[Material]:[L,OH &amp; P]])</f>
        <v>0</v>
      </c>
    </row>
    <row r="44" spans="1:8" s="26" customFormat="1" x14ac:dyDescent="0.3">
      <c r="A44" s="24" t="s">
        <v>279</v>
      </c>
      <c r="B44" s="21" t="s">
        <v>40</v>
      </c>
      <c r="C44" s="21"/>
      <c r="D44" s="27" t="s">
        <v>520</v>
      </c>
      <c r="E44" s="27" t="s">
        <v>720</v>
      </c>
      <c r="F44" s="35">
        <v>0</v>
      </c>
      <c r="G44" s="35">
        <v>0</v>
      </c>
      <c r="H44" s="25">
        <f>SUM(Table1[[#This Row],[Material]:[L,OH &amp; P]])</f>
        <v>0</v>
      </c>
    </row>
    <row r="45" spans="1:8" s="26" customFormat="1" x14ac:dyDescent="0.3">
      <c r="A45" s="24" t="s">
        <v>280</v>
      </c>
      <c r="B45" s="21" t="s">
        <v>40</v>
      </c>
      <c r="C45" s="21"/>
      <c r="D45" s="27" t="s">
        <v>521</v>
      </c>
      <c r="E45" s="27" t="s">
        <v>720</v>
      </c>
      <c r="F45" s="35">
        <v>0</v>
      </c>
      <c r="G45" s="35">
        <v>0</v>
      </c>
      <c r="H45" s="25">
        <f>SUM(Table1[[#This Row],[Material]:[L,OH &amp; P]])</f>
        <v>0</v>
      </c>
    </row>
    <row r="46" spans="1:8" s="26" customFormat="1" x14ac:dyDescent="0.3">
      <c r="A46" s="24" t="s">
        <v>281</v>
      </c>
      <c r="B46" s="21" t="s">
        <v>40</v>
      </c>
      <c r="C46" s="21"/>
      <c r="D46" s="27" t="s">
        <v>522</v>
      </c>
      <c r="E46" s="27" t="s">
        <v>720</v>
      </c>
      <c r="F46" s="35">
        <v>0</v>
      </c>
      <c r="G46" s="35">
        <v>0</v>
      </c>
      <c r="H46" s="25">
        <f>SUM(Table1[[#This Row],[Material]:[L,OH &amp; P]])</f>
        <v>0</v>
      </c>
    </row>
    <row r="47" spans="1:8" s="26" customFormat="1" x14ac:dyDescent="0.3">
      <c r="A47" s="24" t="s">
        <v>282</v>
      </c>
      <c r="B47" s="21" t="s">
        <v>40</v>
      </c>
      <c r="C47" s="21"/>
      <c r="D47" s="27" t="s">
        <v>523</v>
      </c>
      <c r="E47" s="27" t="s">
        <v>720</v>
      </c>
      <c r="F47" s="35">
        <v>0</v>
      </c>
      <c r="G47" s="35">
        <v>0</v>
      </c>
      <c r="H47" s="25">
        <f>SUM(Table1[[#This Row],[Material]:[L,OH &amp; P]])</f>
        <v>0</v>
      </c>
    </row>
    <row r="48" spans="1:8" s="26" customFormat="1" x14ac:dyDescent="0.3">
      <c r="A48" s="24" t="s">
        <v>283</v>
      </c>
      <c r="B48" s="21" t="s">
        <v>40</v>
      </c>
      <c r="C48" s="21"/>
      <c r="D48" s="27" t="s">
        <v>524</v>
      </c>
      <c r="E48" s="27" t="s">
        <v>190</v>
      </c>
      <c r="F48" s="35">
        <v>0</v>
      </c>
      <c r="G48" s="35">
        <v>0</v>
      </c>
      <c r="H48" s="25">
        <f>SUM(Table1[[#This Row],[Material]:[L,OH &amp; P]])</f>
        <v>0</v>
      </c>
    </row>
    <row r="49" spans="1:8" x14ac:dyDescent="0.3">
      <c r="A49" s="24" t="s">
        <v>284</v>
      </c>
      <c r="B49" s="21" t="s">
        <v>40</v>
      </c>
      <c r="D49" s="27" t="s">
        <v>525</v>
      </c>
      <c r="E49" s="27" t="s">
        <v>190</v>
      </c>
      <c r="F49" s="35">
        <v>0</v>
      </c>
      <c r="G49" s="35">
        <v>0</v>
      </c>
      <c r="H49" s="25">
        <f>SUM(Table1[[#This Row],[Material]:[L,OH &amp; P]])</f>
        <v>0</v>
      </c>
    </row>
    <row r="50" spans="1:8" x14ac:dyDescent="0.3">
      <c r="A50" s="24" t="s">
        <v>285</v>
      </c>
      <c r="B50" s="21" t="s">
        <v>40</v>
      </c>
      <c r="D50" s="27" t="s">
        <v>526</v>
      </c>
      <c r="E50" s="27" t="s">
        <v>190</v>
      </c>
      <c r="F50" s="35">
        <v>0</v>
      </c>
      <c r="G50" s="35">
        <v>0</v>
      </c>
      <c r="H50" s="25">
        <f>SUM(Table1[[#This Row],[Material]:[L,OH &amp; P]])</f>
        <v>0</v>
      </c>
    </row>
    <row r="51" spans="1:8" ht="31.2" x14ac:dyDescent="0.3">
      <c r="A51" s="24" t="s">
        <v>286</v>
      </c>
      <c r="B51" s="21" t="s">
        <v>40</v>
      </c>
      <c r="D51" s="27" t="s">
        <v>527</v>
      </c>
      <c r="E51" s="27" t="s">
        <v>190</v>
      </c>
      <c r="F51" s="35">
        <v>0</v>
      </c>
      <c r="G51" s="35">
        <v>0</v>
      </c>
      <c r="H51" s="25">
        <f>SUM(Table1[[#This Row],[Material]:[L,OH &amp; P]])</f>
        <v>0</v>
      </c>
    </row>
    <row r="52" spans="1:8" ht="31.2" x14ac:dyDescent="0.3">
      <c r="A52" s="24" t="s">
        <v>287</v>
      </c>
      <c r="B52" s="21" t="s">
        <v>40</v>
      </c>
      <c r="D52" s="27" t="s">
        <v>528</v>
      </c>
      <c r="E52" s="27" t="s">
        <v>190</v>
      </c>
      <c r="F52" s="35">
        <v>0</v>
      </c>
      <c r="G52" s="35">
        <v>0</v>
      </c>
      <c r="H52" s="25">
        <f>SUM(Table1[[#This Row],[Material]:[L,OH &amp; P]])</f>
        <v>0</v>
      </c>
    </row>
    <row r="53" spans="1:8" ht="31.2" x14ac:dyDescent="0.3">
      <c r="A53" s="24" t="s">
        <v>288</v>
      </c>
      <c r="B53" s="21" t="s">
        <v>40</v>
      </c>
      <c r="D53" s="27" t="s">
        <v>529</v>
      </c>
      <c r="E53" s="27" t="s">
        <v>190</v>
      </c>
      <c r="F53" s="35">
        <v>0</v>
      </c>
      <c r="G53" s="35">
        <v>0</v>
      </c>
      <c r="H53" s="25">
        <f>SUM(Table1[[#This Row],[Material]:[L,OH &amp; P]])</f>
        <v>0</v>
      </c>
    </row>
    <row r="54" spans="1:8" ht="31.2" x14ac:dyDescent="0.3">
      <c r="A54" s="24" t="s">
        <v>289</v>
      </c>
      <c r="B54" s="21" t="s">
        <v>40</v>
      </c>
      <c r="D54" s="27" t="s">
        <v>530</v>
      </c>
      <c r="E54" s="27" t="s">
        <v>190</v>
      </c>
      <c r="F54" s="35">
        <v>0</v>
      </c>
      <c r="G54" s="35">
        <v>0</v>
      </c>
      <c r="H54" s="25">
        <f>SUM(Table1[[#This Row],[Material]:[L,OH &amp; P]])</f>
        <v>0</v>
      </c>
    </row>
    <row r="55" spans="1:8" ht="31.2" x14ac:dyDescent="0.3">
      <c r="A55" s="24" t="s">
        <v>290</v>
      </c>
      <c r="B55" s="21" t="s">
        <v>40</v>
      </c>
      <c r="D55" s="27" t="s">
        <v>531</v>
      </c>
      <c r="E55" s="27" t="s">
        <v>190</v>
      </c>
      <c r="F55" s="35">
        <v>0</v>
      </c>
      <c r="G55" s="35">
        <v>0</v>
      </c>
      <c r="H55" s="25">
        <f>SUM(Table1[[#This Row],[Material]:[L,OH &amp; P]])</f>
        <v>0</v>
      </c>
    </row>
    <row r="56" spans="1:8" s="26" customFormat="1" x14ac:dyDescent="0.3">
      <c r="A56" s="24" t="s">
        <v>291</v>
      </c>
      <c r="B56" s="21" t="s">
        <v>40</v>
      </c>
      <c r="C56" s="21"/>
      <c r="D56" s="27" t="s">
        <v>532</v>
      </c>
      <c r="E56" s="27" t="s">
        <v>720</v>
      </c>
      <c r="F56" s="35">
        <v>0</v>
      </c>
      <c r="G56" s="35">
        <v>0</v>
      </c>
      <c r="H56" s="25">
        <f>SUM(Table1[[#This Row],[Material]:[L,OH &amp; P]])</f>
        <v>0</v>
      </c>
    </row>
    <row r="57" spans="1:8" s="26" customFormat="1" x14ac:dyDescent="0.3">
      <c r="A57" s="24" t="s">
        <v>292</v>
      </c>
      <c r="B57" s="21" t="s">
        <v>40</v>
      </c>
      <c r="C57" s="21"/>
      <c r="D57" s="27" t="s">
        <v>533</v>
      </c>
      <c r="E57" s="27" t="s">
        <v>720</v>
      </c>
      <c r="F57" s="35">
        <v>0</v>
      </c>
      <c r="G57" s="35">
        <v>0</v>
      </c>
      <c r="H57" s="25">
        <f>SUM(Table1[[#This Row],[Material]:[L,OH &amp; P]])</f>
        <v>0</v>
      </c>
    </row>
    <row r="58" spans="1:8" s="26" customFormat="1" x14ac:dyDescent="0.3">
      <c r="A58" s="24" t="s">
        <v>293</v>
      </c>
      <c r="B58" s="21" t="s">
        <v>40</v>
      </c>
      <c r="C58" s="21"/>
      <c r="D58" s="27" t="s">
        <v>534</v>
      </c>
      <c r="E58" s="27" t="s">
        <v>190</v>
      </c>
      <c r="F58" s="35">
        <v>0</v>
      </c>
      <c r="G58" s="35">
        <v>0</v>
      </c>
      <c r="H58" s="25">
        <f>SUM(Table1[[#This Row],[Material]:[L,OH &amp; P]])</f>
        <v>0</v>
      </c>
    </row>
    <row r="59" spans="1:8" x14ac:dyDescent="0.3">
      <c r="A59" s="24" t="s">
        <v>294</v>
      </c>
      <c r="B59" s="21" t="s">
        <v>40</v>
      </c>
      <c r="D59" s="27" t="s">
        <v>535</v>
      </c>
      <c r="E59" s="27" t="s">
        <v>190</v>
      </c>
      <c r="F59" s="35">
        <v>0</v>
      </c>
      <c r="G59" s="35">
        <v>0</v>
      </c>
      <c r="H59" s="25">
        <f>SUM(Table1[[#This Row],[Material]:[L,OH &amp; P]])</f>
        <v>0</v>
      </c>
    </row>
    <row r="60" spans="1:8" s="28" customFormat="1" x14ac:dyDescent="0.3">
      <c r="A60" s="24" t="s">
        <v>295</v>
      </c>
      <c r="B60" s="27" t="s">
        <v>724</v>
      </c>
      <c r="C60" s="21"/>
      <c r="D60" s="27" t="s">
        <v>536</v>
      </c>
      <c r="E60" s="27" t="s">
        <v>720</v>
      </c>
      <c r="F60" s="35">
        <v>0</v>
      </c>
      <c r="G60" s="35">
        <v>0</v>
      </c>
      <c r="H60" s="25">
        <f>SUM(Table1[[#This Row],[Material]:[L,OH &amp; P]])</f>
        <v>0</v>
      </c>
    </row>
    <row r="61" spans="1:8" x14ac:dyDescent="0.3">
      <c r="A61" s="24" t="s">
        <v>296</v>
      </c>
      <c r="B61" s="27" t="s">
        <v>724</v>
      </c>
      <c r="D61" s="27" t="s">
        <v>537</v>
      </c>
      <c r="E61" s="27" t="s">
        <v>720</v>
      </c>
      <c r="F61" s="35">
        <v>0</v>
      </c>
      <c r="G61" s="35">
        <v>0</v>
      </c>
      <c r="H61" s="25">
        <f>SUM(Table1[[#This Row],[Material]:[L,OH &amp; P]])</f>
        <v>0</v>
      </c>
    </row>
    <row r="62" spans="1:8" x14ac:dyDescent="0.3">
      <c r="A62" s="24" t="s">
        <v>297</v>
      </c>
      <c r="B62" s="27" t="s">
        <v>724</v>
      </c>
      <c r="D62" s="27" t="s">
        <v>538</v>
      </c>
      <c r="E62" s="27" t="s">
        <v>720</v>
      </c>
      <c r="F62" s="35">
        <v>0</v>
      </c>
      <c r="G62" s="35">
        <v>0</v>
      </c>
      <c r="H62" s="25">
        <f>SUM(Table1[[#This Row],[Material]:[L,OH &amp; P]])</f>
        <v>0</v>
      </c>
    </row>
    <row r="63" spans="1:8" x14ac:dyDescent="0.3">
      <c r="A63" s="24" t="s">
        <v>298</v>
      </c>
      <c r="B63" s="27" t="s">
        <v>724</v>
      </c>
      <c r="D63" s="27" t="s">
        <v>539</v>
      </c>
      <c r="E63" s="27" t="s">
        <v>720</v>
      </c>
      <c r="F63" s="35">
        <v>0</v>
      </c>
      <c r="G63" s="35">
        <v>0</v>
      </c>
      <c r="H63" s="25">
        <f>SUM(Table1[[#This Row],[Material]:[L,OH &amp; P]])</f>
        <v>0</v>
      </c>
    </row>
    <row r="64" spans="1:8" s="26" customFormat="1" x14ac:dyDescent="0.3">
      <c r="A64" s="24" t="s">
        <v>299</v>
      </c>
      <c r="B64" s="27" t="s">
        <v>724</v>
      </c>
      <c r="C64" s="21"/>
      <c r="D64" s="27" t="s">
        <v>540</v>
      </c>
      <c r="E64" s="27" t="s">
        <v>720</v>
      </c>
      <c r="F64" s="35">
        <v>0</v>
      </c>
      <c r="G64" s="35">
        <v>0</v>
      </c>
      <c r="H64" s="25">
        <f>SUM(Table1[[#This Row],[Material]:[L,OH &amp; P]])</f>
        <v>0</v>
      </c>
    </row>
    <row r="65" spans="1:8" x14ac:dyDescent="0.3">
      <c r="A65" s="24" t="s">
        <v>300</v>
      </c>
      <c r="B65" s="27" t="s">
        <v>724</v>
      </c>
      <c r="D65" s="27" t="s">
        <v>541</v>
      </c>
      <c r="E65" s="27" t="s">
        <v>720</v>
      </c>
      <c r="F65" s="35">
        <v>0</v>
      </c>
      <c r="G65" s="35">
        <v>0</v>
      </c>
      <c r="H65" s="25">
        <f>SUM(Table1[[#This Row],[Material]:[L,OH &amp; P]])</f>
        <v>0</v>
      </c>
    </row>
    <row r="66" spans="1:8" x14ac:dyDescent="0.3">
      <c r="A66" s="24" t="s">
        <v>301</v>
      </c>
      <c r="B66" s="27" t="s">
        <v>724</v>
      </c>
      <c r="D66" s="27" t="s">
        <v>542</v>
      </c>
      <c r="E66" s="27" t="s">
        <v>720</v>
      </c>
      <c r="F66" s="35">
        <v>0</v>
      </c>
      <c r="G66" s="35">
        <v>0</v>
      </c>
      <c r="H66" s="25">
        <f>SUM(Table1[[#This Row],[Material]:[L,OH &amp; P]])</f>
        <v>0</v>
      </c>
    </row>
    <row r="67" spans="1:8" s="26" customFormat="1" x14ac:dyDescent="0.3">
      <c r="A67" s="24" t="s">
        <v>302</v>
      </c>
      <c r="B67" s="27" t="s">
        <v>724</v>
      </c>
      <c r="C67" s="21" t="s">
        <v>41</v>
      </c>
      <c r="D67" s="27" t="s">
        <v>543</v>
      </c>
      <c r="E67" s="27" t="s">
        <v>720</v>
      </c>
      <c r="F67" s="35">
        <v>0</v>
      </c>
      <c r="G67" s="35">
        <v>0</v>
      </c>
      <c r="H67" s="25">
        <f>SUM(Table1[[#This Row],[Material]:[L,OH &amp; P]])</f>
        <v>0</v>
      </c>
    </row>
    <row r="68" spans="1:8" s="26" customFormat="1" ht="31.2" x14ac:dyDescent="0.3">
      <c r="A68" s="24" t="s">
        <v>303</v>
      </c>
      <c r="B68" s="27" t="s">
        <v>724</v>
      </c>
      <c r="C68" s="21"/>
      <c r="D68" s="27" t="s">
        <v>544</v>
      </c>
      <c r="E68" s="27" t="s">
        <v>721</v>
      </c>
      <c r="F68" s="35">
        <v>0</v>
      </c>
      <c r="G68" s="35">
        <v>0</v>
      </c>
      <c r="H68" s="25">
        <f>SUM(Table1[[#This Row],[Material]:[L,OH &amp; P]])</f>
        <v>0</v>
      </c>
    </row>
    <row r="69" spans="1:8" s="26" customFormat="1" x14ac:dyDescent="0.3">
      <c r="A69" s="24" t="s">
        <v>304</v>
      </c>
      <c r="B69" s="27" t="s">
        <v>724</v>
      </c>
      <c r="C69" s="21"/>
      <c r="D69" s="27" t="s">
        <v>545</v>
      </c>
      <c r="E69" s="27" t="s">
        <v>720</v>
      </c>
      <c r="F69" s="35">
        <v>0</v>
      </c>
      <c r="G69" s="35">
        <v>0</v>
      </c>
      <c r="H69" s="25">
        <f>SUM(Table1[[#This Row],[Material]:[L,OH &amp; P]])</f>
        <v>0</v>
      </c>
    </row>
    <row r="70" spans="1:8" s="26" customFormat="1" x14ac:dyDescent="0.3">
      <c r="A70" s="24" t="s">
        <v>305</v>
      </c>
      <c r="B70" s="27" t="s">
        <v>724</v>
      </c>
      <c r="C70" s="21"/>
      <c r="D70" s="27" t="s">
        <v>546</v>
      </c>
      <c r="E70" s="27" t="s">
        <v>720</v>
      </c>
      <c r="F70" s="35">
        <v>0</v>
      </c>
      <c r="G70" s="35">
        <v>0</v>
      </c>
      <c r="H70" s="25">
        <f>SUM(Table1[[#This Row],[Material]:[L,OH &amp; P]])</f>
        <v>0</v>
      </c>
    </row>
    <row r="71" spans="1:8" x14ac:dyDescent="0.3">
      <c r="A71" s="24" t="s">
        <v>306</v>
      </c>
      <c r="B71" s="27" t="s">
        <v>724</v>
      </c>
      <c r="D71" s="27" t="s">
        <v>547</v>
      </c>
      <c r="E71" s="27" t="s">
        <v>720</v>
      </c>
      <c r="F71" s="35">
        <v>0</v>
      </c>
      <c r="G71" s="35">
        <v>0</v>
      </c>
      <c r="H71" s="25">
        <f>SUM(Table1[[#This Row],[Material]:[L,OH &amp; P]])</f>
        <v>0</v>
      </c>
    </row>
    <row r="72" spans="1:8" x14ac:dyDescent="0.3">
      <c r="A72" s="24" t="s">
        <v>307</v>
      </c>
      <c r="B72" s="27" t="s">
        <v>724</v>
      </c>
      <c r="C72" s="21" t="s">
        <v>41</v>
      </c>
      <c r="D72" s="27" t="s">
        <v>548</v>
      </c>
      <c r="E72" s="27" t="s">
        <v>720</v>
      </c>
      <c r="F72" s="35">
        <v>0</v>
      </c>
      <c r="G72" s="35">
        <v>0</v>
      </c>
      <c r="H72" s="25">
        <f>SUM(Table1[[#This Row],[Material]:[L,OH &amp; P]])</f>
        <v>0</v>
      </c>
    </row>
    <row r="73" spans="1:8" x14ac:dyDescent="0.3">
      <c r="A73" s="24" t="s">
        <v>308</v>
      </c>
      <c r="B73" s="27" t="s">
        <v>724</v>
      </c>
      <c r="D73" s="27" t="s">
        <v>549</v>
      </c>
      <c r="E73" s="27" t="s">
        <v>720</v>
      </c>
      <c r="F73" s="35">
        <v>0</v>
      </c>
      <c r="G73" s="35">
        <v>0</v>
      </c>
      <c r="H73" s="25">
        <f>SUM(Table1[[#This Row],[Material]:[L,OH &amp; P]])</f>
        <v>0</v>
      </c>
    </row>
    <row r="74" spans="1:8" x14ac:dyDescent="0.3">
      <c r="A74" s="24" t="s">
        <v>309</v>
      </c>
      <c r="B74" s="27" t="s">
        <v>724</v>
      </c>
      <c r="D74" s="27" t="s">
        <v>550</v>
      </c>
      <c r="E74" s="27" t="s">
        <v>720</v>
      </c>
      <c r="F74" s="35">
        <v>0</v>
      </c>
      <c r="G74" s="35">
        <v>0</v>
      </c>
      <c r="H74" s="25">
        <f>SUM(Table1[[#This Row],[Material]:[L,OH &amp; P]])</f>
        <v>0</v>
      </c>
    </row>
    <row r="75" spans="1:8" x14ac:dyDescent="0.3">
      <c r="A75" s="24" t="s">
        <v>310</v>
      </c>
      <c r="B75" s="27" t="s">
        <v>724</v>
      </c>
      <c r="D75" s="27" t="s">
        <v>551</v>
      </c>
      <c r="E75" s="27" t="s">
        <v>720</v>
      </c>
      <c r="F75" s="35">
        <v>0</v>
      </c>
      <c r="G75" s="35">
        <v>0</v>
      </c>
      <c r="H75" s="25">
        <f>SUM(Table1[[#This Row],[Material]:[L,OH &amp; P]])</f>
        <v>0</v>
      </c>
    </row>
    <row r="76" spans="1:8" x14ac:dyDescent="0.3">
      <c r="A76" s="24" t="s">
        <v>311</v>
      </c>
      <c r="B76" s="27" t="s">
        <v>724</v>
      </c>
      <c r="D76" s="27" t="s">
        <v>552</v>
      </c>
      <c r="E76" s="27" t="s">
        <v>720</v>
      </c>
      <c r="F76" s="35">
        <v>0</v>
      </c>
      <c r="G76" s="35">
        <v>0</v>
      </c>
      <c r="H76" s="25">
        <f>SUM(Table1[[#This Row],[Material]:[L,OH &amp; P]])</f>
        <v>0</v>
      </c>
    </row>
    <row r="77" spans="1:8" x14ac:dyDescent="0.3">
      <c r="A77" s="24" t="s">
        <v>312</v>
      </c>
      <c r="B77" s="27" t="s">
        <v>724</v>
      </c>
      <c r="D77" s="27" t="s">
        <v>553</v>
      </c>
      <c r="E77" s="27" t="s">
        <v>720</v>
      </c>
      <c r="F77" s="35">
        <v>0</v>
      </c>
      <c r="G77" s="35">
        <v>0</v>
      </c>
      <c r="H77" s="25">
        <f>SUM(Table1[[#This Row],[Material]:[L,OH &amp; P]])</f>
        <v>0</v>
      </c>
    </row>
    <row r="78" spans="1:8" s="26" customFormat="1" x14ac:dyDescent="0.3">
      <c r="A78" s="24" t="s">
        <v>313</v>
      </c>
      <c r="B78" s="27" t="s">
        <v>724</v>
      </c>
      <c r="C78" s="21"/>
      <c r="D78" s="27" t="s">
        <v>554</v>
      </c>
      <c r="E78" s="27" t="s">
        <v>720</v>
      </c>
      <c r="F78" s="35">
        <v>0</v>
      </c>
      <c r="G78" s="35">
        <v>0</v>
      </c>
      <c r="H78" s="25">
        <f>SUM(Table1[[#This Row],[Material]:[L,OH &amp; P]])</f>
        <v>0</v>
      </c>
    </row>
    <row r="79" spans="1:8" x14ac:dyDescent="0.3">
      <c r="A79" s="24" t="s">
        <v>314</v>
      </c>
      <c r="B79" s="27" t="s">
        <v>724</v>
      </c>
      <c r="D79" s="27" t="s">
        <v>555</v>
      </c>
      <c r="E79" s="27" t="s">
        <v>720</v>
      </c>
      <c r="F79" s="35">
        <v>0</v>
      </c>
      <c r="G79" s="35">
        <v>0</v>
      </c>
      <c r="H79" s="25">
        <f>SUM(Table1[[#This Row],[Material]:[L,OH &amp; P]])</f>
        <v>0</v>
      </c>
    </row>
    <row r="80" spans="1:8" x14ac:dyDescent="0.3">
      <c r="A80" s="24" t="s">
        <v>315</v>
      </c>
      <c r="B80" s="27" t="s">
        <v>724</v>
      </c>
      <c r="D80" s="27" t="s">
        <v>556</v>
      </c>
      <c r="E80" s="27" t="s">
        <v>720</v>
      </c>
      <c r="F80" s="35">
        <v>0</v>
      </c>
      <c r="G80" s="35">
        <v>0</v>
      </c>
      <c r="H80" s="25">
        <f>SUM(Table1[[#This Row],[Material]:[L,OH &amp; P]])</f>
        <v>0</v>
      </c>
    </row>
    <row r="81" spans="1:8" x14ac:dyDescent="0.3">
      <c r="A81" s="24" t="s">
        <v>316</v>
      </c>
      <c r="B81" s="27" t="s">
        <v>724</v>
      </c>
      <c r="D81" s="27" t="s">
        <v>557</v>
      </c>
      <c r="E81" s="27" t="s">
        <v>720</v>
      </c>
      <c r="F81" s="35">
        <v>0</v>
      </c>
      <c r="G81" s="35">
        <v>0</v>
      </c>
      <c r="H81" s="25">
        <f>SUM(Table1[[#This Row],[Material]:[L,OH &amp; P]])</f>
        <v>0</v>
      </c>
    </row>
    <row r="82" spans="1:8" x14ac:dyDescent="0.3">
      <c r="A82" s="24" t="s">
        <v>317</v>
      </c>
      <c r="B82" s="27" t="s">
        <v>80</v>
      </c>
      <c r="D82" s="27" t="s">
        <v>558</v>
      </c>
      <c r="E82" s="27" t="s">
        <v>190</v>
      </c>
      <c r="F82" s="35">
        <v>0</v>
      </c>
      <c r="G82" s="35">
        <v>0</v>
      </c>
      <c r="H82" s="25">
        <f>SUM(Table1[[#This Row],[Material]:[L,OH &amp; P]])</f>
        <v>0</v>
      </c>
    </row>
    <row r="83" spans="1:8" x14ac:dyDescent="0.3">
      <c r="A83" s="24" t="s">
        <v>318</v>
      </c>
      <c r="B83" s="27" t="s">
        <v>80</v>
      </c>
      <c r="D83" s="27" t="s">
        <v>559</v>
      </c>
      <c r="E83" s="27" t="s">
        <v>720</v>
      </c>
      <c r="F83" s="35">
        <v>0</v>
      </c>
      <c r="G83" s="35">
        <v>0</v>
      </c>
      <c r="H83" s="25">
        <f>SUM(Table1[[#This Row],[Material]:[L,OH &amp; P]])</f>
        <v>0</v>
      </c>
    </row>
    <row r="84" spans="1:8" x14ac:dyDescent="0.3">
      <c r="A84" s="24" t="s">
        <v>319</v>
      </c>
      <c r="B84" s="27" t="s">
        <v>80</v>
      </c>
      <c r="D84" s="27" t="s">
        <v>560</v>
      </c>
      <c r="E84" s="27" t="s">
        <v>190</v>
      </c>
      <c r="F84" s="35">
        <v>0</v>
      </c>
      <c r="G84" s="35">
        <v>0</v>
      </c>
      <c r="H84" s="25">
        <f>SUM(Table1[[#This Row],[Material]:[L,OH &amp; P]])</f>
        <v>0</v>
      </c>
    </row>
    <row r="85" spans="1:8" x14ac:dyDescent="0.3">
      <c r="A85" s="24" t="s">
        <v>320</v>
      </c>
      <c r="B85" s="27" t="s">
        <v>80</v>
      </c>
      <c r="D85" s="27" t="s">
        <v>561</v>
      </c>
      <c r="E85" s="27" t="s">
        <v>720</v>
      </c>
      <c r="F85" s="35">
        <v>0</v>
      </c>
      <c r="G85" s="35">
        <v>0</v>
      </c>
      <c r="H85" s="25">
        <f>SUM(Table1[[#This Row],[Material]:[L,OH &amp; P]])</f>
        <v>0</v>
      </c>
    </row>
    <row r="86" spans="1:8" x14ac:dyDescent="0.3">
      <c r="A86" s="24" t="s">
        <v>321</v>
      </c>
      <c r="B86" s="27" t="s">
        <v>80</v>
      </c>
      <c r="D86" s="27" t="s">
        <v>562</v>
      </c>
      <c r="E86" s="27" t="s">
        <v>720</v>
      </c>
      <c r="F86" s="35">
        <v>0</v>
      </c>
      <c r="G86" s="35">
        <v>0</v>
      </c>
      <c r="H86" s="25">
        <f>SUM(Table1[[#This Row],[Material]:[L,OH &amp; P]])</f>
        <v>0</v>
      </c>
    </row>
    <row r="87" spans="1:8" x14ac:dyDescent="0.3">
      <c r="A87" s="24" t="s">
        <v>322</v>
      </c>
      <c r="B87" s="27" t="s">
        <v>80</v>
      </c>
      <c r="D87" s="27" t="s">
        <v>563</v>
      </c>
      <c r="E87" s="27" t="s">
        <v>190</v>
      </c>
      <c r="F87" s="35">
        <v>0</v>
      </c>
      <c r="G87" s="35">
        <v>0</v>
      </c>
      <c r="H87" s="25">
        <f>SUM(Table1[[#This Row],[Material]:[L,OH &amp; P]])</f>
        <v>0</v>
      </c>
    </row>
    <row r="88" spans="1:8" x14ac:dyDescent="0.3">
      <c r="A88" s="24" t="s">
        <v>323</v>
      </c>
      <c r="B88" s="27" t="s">
        <v>80</v>
      </c>
      <c r="D88" s="27" t="s">
        <v>564</v>
      </c>
      <c r="E88" s="27" t="s">
        <v>190</v>
      </c>
      <c r="F88" s="35">
        <v>0</v>
      </c>
      <c r="G88" s="35">
        <v>0</v>
      </c>
      <c r="H88" s="25">
        <f>SUM(Table1[[#This Row],[Material]:[L,OH &amp; P]])</f>
        <v>0</v>
      </c>
    </row>
    <row r="89" spans="1:8" x14ac:dyDescent="0.3">
      <c r="A89" s="24" t="s">
        <v>324</v>
      </c>
      <c r="B89" s="27" t="s">
        <v>80</v>
      </c>
      <c r="D89" s="27" t="s">
        <v>565</v>
      </c>
      <c r="E89" s="27" t="s">
        <v>190</v>
      </c>
      <c r="F89" s="35">
        <v>0</v>
      </c>
      <c r="G89" s="35">
        <v>0</v>
      </c>
      <c r="H89" s="25">
        <f>SUM(Table1[[#This Row],[Material]:[L,OH &amp; P]])</f>
        <v>0</v>
      </c>
    </row>
    <row r="90" spans="1:8" x14ac:dyDescent="0.3">
      <c r="A90" s="24" t="s">
        <v>325</v>
      </c>
      <c r="B90" s="27" t="s">
        <v>80</v>
      </c>
      <c r="D90" s="27" t="s">
        <v>566</v>
      </c>
      <c r="E90" s="27" t="s">
        <v>190</v>
      </c>
      <c r="F90" s="35">
        <v>0</v>
      </c>
      <c r="G90" s="35">
        <v>0</v>
      </c>
      <c r="H90" s="25">
        <f>SUM(Table1[[#This Row],[Material]:[L,OH &amp; P]])</f>
        <v>0</v>
      </c>
    </row>
    <row r="91" spans="1:8" x14ac:dyDescent="0.3">
      <c r="A91" s="24" t="s">
        <v>326</v>
      </c>
      <c r="B91" s="27" t="s">
        <v>80</v>
      </c>
      <c r="D91" s="27" t="s">
        <v>567</v>
      </c>
      <c r="E91" s="27" t="s">
        <v>190</v>
      </c>
      <c r="F91" s="35">
        <v>0</v>
      </c>
      <c r="G91" s="35">
        <v>0</v>
      </c>
      <c r="H91" s="25">
        <f>SUM(Table1[[#This Row],[Material]:[L,OH &amp; P]])</f>
        <v>0</v>
      </c>
    </row>
    <row r="92" spans="1:8" x14ac:dyDescent="0.3">
      <c r="A92" s="24" t="s">
        <v>327</v>
      </c>
      <c r="B92" s="27" t="s">
        <v>80</v>
      </c>
      <c r="D92" s="27" t="s">
        <v>568</v>
      </c>
      <c r="E92" s="27" t="s">
        <v>190</v>
      </c>
      <c r="F92" s="35">
        <v>0</v>
      </c>
      <c r="G92" s="35">
        <v>0</v>
      </c>
      <c r="H92" s="25">
        <f>SUM(Table1[[#This Row],[Material]:[L,OH &amp; P]])</f>
        <v>0</v>
      </c>
    </row>
    <row r="93" spans="1:8" x14ac:dyDescent="0.3">
      <c r="A93" s="24" t="s">
        <v>328</v>
      </c>
      <c r="B93" s="27" t="s">
        <v>80</v>
      </c>
      <c r="D93" s="27" t="s">
        <v>569</v>
      </c>
      <c r="E93" s="27" t="s">
        <v>190</v>
      </c>
      <c r="F93" s="35">
        <v>0</v>
      </c>
      <c r="G93" s="35">
        <v>0</v>
      </c>
      <c r="H93" s="25">
        <f>SUM(Table1[[#This Row],[Material]:[L,OH &amp; P]])</f>
        <v>0</v>
      </c>
    </row>
    <row r="94" spans="1:8" x14ac:dyDescent="0.3">
      <c r="A94" s="24" t="s">
        <v>329</v>
      </c>
      <c r="B94" s="27" t="s">
        <v>80</v>
      </c>
      <c r="D94" s="27" t="s">
        <v>570</v>
      </c>
      <c r="E94" s="27" t="s">
        <v>190</v>
      </c>
      <c r="F94" s="35">
        <v>0</v>
      </c>
      <c r="G94" s="35">
        <v>0</v>
      </c>
      <c r="H94" s="25">
        <f>SUM(Table1[[#This Row],[Material]:[L,OH &amp; P]])</f>
        <v>0</v>
      </c>
    </row>
    <row r="95" spans="1:8" x14ac:dyDescent="0.3">
      <c r="A95" s="24" t="s">
        <v>330</v>
      </c>
      <c r="B95" s="27" t="s">
        <v>80</v>
      </c>
      <c r="D95" s="27" t="s">
        <v>571</v>
      </c>
      <c r="E95" s="27" t="s">
        <v>190</v>
      </c>
      <c r="F95" s="35">
        <v>0</v>
      </c>
      <c r="G95" s="35">
        <v>0</v>
      </c>
      <c r="H95" s="25">
        <f>SUM(Table1[[#This Row],[Material]:[L,OH &amp; P]])</f>
        <v>0</v>
      </c>
    </row>
    <row r="96" spans="1:8" x14ac:dyDescent="0.3">
      <c r="A96" s="24" t="s">
        <v>331</v>
      </c>
      <c r="B96" s="27" t="s">
        <v>80</v>
      </c>
      <c r="D96" s="27" t="s">
        <v>572</v>
      </c>
      <c r="E96" s="27" t="s">
        <v>190</v>
      </c>
      <c r="F96" s="35">
        <v>0</v>
      </c>
      <c r="G96" s="35">
        <v>0</v>
      </c>
      <c r="H96" s="25">
        <f>SUM(Table1[[#This Row],[Material]:[L,OH &amp; P]])</f>
        <v>0</v>
      </c>
    </row>
    <row r="97" spans="1:8" x14ac:dyDescent="0.3">
      <c r="A97" s="24" t="s">
        <v>332</v>
      </c>
      <c r="B97" s="27" t="s">
        <v>80</v>
      </c>
      <c r="D97" s="27" t="s">
        <v>573</v>
      </c>
      <c r="E97" s="27" t="s">
        <v>190</v>
      </c>
      <c r="F97" s="35">
        <v>0</v>
      </c>
      <c r="G97" s="35">
        <v>0</v>
      </c>
      <c r="H97" s="25">
        <f>SUM(Table1[[#This Row],[Material]:[L,OH &amp; P]])</f>
        <v>0</v>
      </c>
    </row>
    <row r="98" spans="1:8" x14ac:dyDescent="0.3">
      <c r="A98" s="24" t="s">
        <v>333</v>
      </c>
      <c r="B98" s="27" t="s">
        <v>80</v>
      </c>
      <c r="D98" s="27" t="s">
        <v>574</v>
      </c>
      <c r="E98" s="27" t="s">
        <v>190</v>
      </c>
      <c r="F98" s="35">
        <v>0</v>
      </c>
      <c r="G98" s="35">
        <v>0</v>
      </c>
      <c r="H98" s="25">
        <f>SUM(Table1[[#This Row],[Material]:[L,OH &amp; P]])</f>
        <v>0</v>
      </c>
    </row>
    <row r="99" spans="1:8" s="26" customFormat="1" x14ac:dyDescent="0.3">
      <c r="A99" s="24" t="s">
        <v>334</v>
      </c>
      <c r="B99" s="27" t="s">
        <v>80</v>
      </c>
      <c r="C99" s="21"/>
      <c r="D99" s="27" t="s">
        <v>575</v>
      </c>
      <c r="E99" s="27" t="s">
        <v>190</v>
      </c>
      <c r="F99" s="35">
        <v>0</v>
      </c>
      <c r="G99" s="35">
        <v>0</v>
      </c>
      <c r="H99" s="25">
        <f>SUM(Table1[[#This Row],[Material]:[L,OH &amp; P]])</f>
        <v>0</v>
      </c>
    </row>
    <row r="100" spans="1:8" x14ac:dyDescent="0.3">
      <c r="A100" s="24" t="s">
        <v>335</v>
      </c>
      <c r="B100" s="27" t="s">
        <v>80</v>
      </c>
      <c r="D100" s="27" t="s">
        <v>576</v>
      </c>
      <c r="E100" s="27" t="s">
        <v>190</v>
      </c>
      <c r="F100" s="35">
        <v>0</v>
      </c>
      <c r="G100" s="35">
        <v>0</v>
      </c>
      <c r="H100" s="25">
        <f>SUM(Table1[[#This Row],[Material]:[L,OH &amp; P]])</f>
        <v>0</v>
      </c>
    </row>
    <row r="101" spans="1:8" x14ac:dyDescent="0.3">
      <c r="A101" s="24" t="s">
        <v>336</v>
      </c>
      <c r="B101" s="27" t="s">
        <v>80</v>
      </c>
      <c r="D101" s="27" t="s">
        <v>577</v>
      </c>
      <c r="E101" s="27" t="s">
        <v>190</v>
      </c>
      <c r="F101" s="35">
        <v>0</v>
      </c>
      <c r="G101" s="35">
        <v>0</v>
      </c>
      <c r="H101" s="25">
        <f>SUM(Table1[[#This Row],[Material]:[L,OH &amp; P]])</f>
        <v>0</v>
      </c>
    </row>
    <row r="102" spans="1:8" x14ac:dyDescent="0.3">
      <c r="A102" s="24" t="s">
        <v>337</v>
      </c>
      <c r="B102" s="27" t="s">
        <v>80</v>
      </c>
      <c r="D102" s="27" t="s">
        <v>578</v>
      </c>
      <c r="E102" s="27" t="s">
        <v>190</v>
      </c>
      <c r="F102" s="35">
        <v>0</v>
      </c>
      <c r="G102" s="35">
        <v>0</v>
      </c>
      <c r="H102" s="25">
        <f>SUM(Table1[[#This Row],[Material]:[L,OH &amp; P]])</f>
        <v>0</v>
      </c>
    </row>
    <row r="103" spans="1:8" x14ac:dyDescent="0.3">
      <c r="A103" s="24" t="s">
        <v>338</v>
      </c>
      <c r="B103" s="27" t="s">
        <v>80</v>
      </c>
      <c r="D103" s="27" t="s">
        <v>579</v>
      </c>
      <c r="E103" s="27" t="s">
        <v>190</v>
      </c>
      <c r="F103" s="35">
        <v>0</v>
      </c>
      <c r="G103" s="35">
        <v>0</v>
      </c>
      <c r="H103" s="25">
        <f>SUM(Table1[[#This Row],[Material]:[L,OH &amp; P]])</f>
        <v>0</v>
      </c>
    </row>
    <row r="104" spans="1:8" x14ac:dyDescent="0.3">
      <c r="A104" s="24" t="s">
        <v>339</v>
      </c>
      <c r="B104" s="27" t="s">
        <v>80</v>
      </c>
      <c r="D104" s="27" t="s">
        <v>580</v>
      </c>
      <c r="E104" s="27" t="s">
        <v>190</v>
      </c>
      <c r="F104" s="35">
        <v>0</v>
      </c>
      <c r="G104" s="35">
        <v>0</v>
      </c>
      <c r="H104" s="25">
        <f>SUM(Table1[[#This Row],[Material]:[L,OH &amp; P]])</f>
        <v>0</v>
      </c>
    </row>
    <row r="105" spans="1:8" x14ac:dyDescent="0.3">
      <c r="A105" s="24" t="s">
        <v>340</v>
      </c>
      <c r="B105" s="27" t="s">
        <v>80</v>
      </c>
      <c r="D105" s="27" t="s">
        <v>581</v>
      </c>
      <c r="E105" s="27" t="s">
        <v>190</v>
      </c>
      <c r="F105" s="35">
        <v>0</v>
      </c>
      <c r="G105" s="35">
        <v>0</v>
      </c>
      <c r="H105" s="25">
        <f>SUM(Table1[[#This Row],[Material]:[L,OH &amp; P]])</f>
        <v>0</v>
      </c>
    </row>
    <row r="106" spans="1:8" x14ac:dyDescent="0.3">
      <c r="A106" s="24" t="s">
        <v>341</v>
      </c>
      <c r="B106" s="27" t="s">
        <v>80</v>
      </c>
      <c r="D106" s="27" t="s">
        <v>582</v>
      </c>
      <c r="E106" s="27" t="s">
        <v>190</v>
      </c>
      <c r="F106" s="35">
        <v>0</v>
      </c>
      <c r="G106" s="35">
        <v>0</v>
      </c>
      <c r="H106" s="25">
        <f>SUM(Table1[[#This Row],[Material]:[L,OH &amp; P]])</f>
        <v>0</v>
      </c>
    </row>
    <row r="107" spans="1:8" x14ac:dyDescent="0.3">
      <c r="A107" s="24" t="s">
        <v>342</v>
      </c>
      <c r="B107" s="27" t="s">
        <v>80</v>
      </c>
      <c r="D107" s="27" t="s">
        <v>583</v>
      </c>
      <c r="E107" s="27" t="s">
        <v>190</v>
      </c>
      <c r="F107" s="35">
        <v>0</v>
      </c>
      <c r="G107" s="35">
        <v>0</v>
      </c>
      <c r="H107" s="25">
        <f>SUM(Table1[[#This Row],[Material]:[L,OH &amp; P]])</f>
        <v>0</v>
      </c>
    </row>
    <row r="108" spans="1:8" x14ac:dyDescent="0.3">
      <c r="A108" s="24" t="s">
        <v>343</v>
      </c>
      <c r="B108" s="27" t="s">
        <v>80</v>
      </c>
      <c r="D108" s="27" t="s">
        <v>584</v>
      </c>
      <c r="E108" s="27" t="s">
        <v>190</v>
      </c>
      <c r="F108" s="35">
        <v>0</v>
      </c>
      <c r="G108" s="35">
        <v>0</v>
      </c>
      <c r="H108" s="25">
        <f>SUM(Table1[[#This Row],[Material]:[L,OH &amp; P]])</f>
        <v>0</v>
      </c>
    </row>
    <row r="109" spans="1:8" x14ac:dyDescent="0.3">
      <c r="A109" s="24" t="s">
        <v>344</v>
      </c>
      <c r="B109" s="27" t="s">
        <v>80</v>
      </c>
      <c r="D109" s="27" t="s">
        <v>585</v>
      </c>
      <c r="E109" s="27" t="s">
        <v>190</v>
      </c>
      <c r="F109" s="35">
        <v>0</v>
      </c>
      <c r="G109" s="35">
        <v>0</v>
      </c>
      <c r="H109" s="25">
        <f>SUM(Table1[[#This Row],[Material]:[L,OH &amp; P]])</f>
        <v>0</v>
      </c>
    </row>
    <row r="110" spans="1:8" x14ac:dyDescent="0.3">
      <c r="A110" s="24" t="s">
        <v>345</v>
      </c>
      <c r="B110" s="27" t="s">
        <v>80</v>
      </c>
      <c r="D110" s="27" t="s">
        <v>586</v>
      </c>
      <c r="E110" s="27" t="s">
        <v>190</v>
      </c>
      <c r="F110" s="35">
        <v>0</v>
      </c>
      <c r="G110" s="35">
        <v>0</v>
      </c>
      <c r="H110" s="25">
        <f>SUM(Table1[[#This Row],[Material]:[L,OH &amp; P]])</f>
        <v>0</v>
      </c>
    </row>
    <row r="111" spans="1:8" x14ac:dyDescent="0.3">
      <c r="A111" s="24" t="s">
        <v>346</v>
      </c>
      <c r="B111" s="27" t="s">
        <v>80</v>
      </c>
      <c r="D111" s="27" t="s">
        <v>587</v>
      </c>
      <c r="E111" s="27" t="s">
        <v>190</v>
      </c>
      <c r="F111" s="35">
        <v>0</v>
      </c>
      <c r="G111" s="35">
        <v>0</v>
      </c>
      <c r="H111" s="25">
        <f>SUM(Table1[[#This Row],[Material]:[L,OH &amp; P]])</f>
        <v>0</v>
      </c>
    </row>
    <row r="112" spans="1:8" x14ac:dyDescent="0.3">
      <c r="A112" s="24" t="s">
        <v>347</v>
      </c>
      <c r="B112" s="27" t="s">
        <v>80</v>
      </c>
      <c r="D112" s="27" t="s">
        <v>588</v>
      </c>
      <c r="E112" s="27" t="s">
        <v>190</v>
      </c>
      <c r="F112" s="35">
        <v>0</v>
      </c>
      <c r="G112" s="35">
        <v>0</v>
      </c>
      <c r="H112" s="25">
        <f>SUM(Table1[[#This Row],[Material]:[L,OH &amp; P]])</f>
        <v>0</v>
      </c>
    </row>
    <row r="113" spans="1:8" x14ac:dyDescent="0.3">
      <c r="A113" s="24" t="s">
        <v>348</v>
      </c>
      <c r="B113" s="27" t="s">
        <v>80</v>
      </c>
      <c r="D113" s="27" t="s">
        <v>589</v>
      </c>
      <c r="E113" s="27" t="s">
        <v>190</v>
      </c>
      <c r="F113" s="35">
        <v>0</v>
      </c>
      <c r="G113" s="35">
        <v>0</v>
      </c>
      <c r="H113" s="25">
        <f>SUM(Table1[[#This Row],[Material]:[L,OH &amp; P]])</f>
        <v>0</v>
      </c>
    </row>
    <row r="114" spans="1:8" x14ac:dyDescent="0.3">
      <c r="A114" s="24" t="s">
        <v>349</v>
      </c>
      <c r="B114" s="27" t="s">
        <v>80</v>
      </c>
      <c r="D114" s="27" t="s">
        <v>590</v>
      </c>
      <c r="E114" s="27" t="s">
        <v>190</v>
      </c>
      <c r="F114" s="35">
        <v>0</v>
      </c>
      <c r="G114" s="35">
        <v>0</v>
      </c>
      <c r="H114" s="25">
        <f>SUM(Table1[[#This Row],[Material]:[L,OH &amp; P]])</f>
        <v>0</v>
      </c>
    </row>
    <row r="115" spans="1:8" x14ac:dyDescent="0.3">
      <c r="A115" s="24" t="s">
        <v>350</v>
      </c>
      <c r="B115" s="27" t="s">
        <v>80</v>
      </c>
      <c r="C115" s="27"/>
      <c r="D115" s="27" t="s">
        <v>591</v>
      </c>
      <c r="E115" s="27" t="s">
        <v>190</v>
      </c>
      <c r="F115" s="35">
        <v>0</v>
      </c>
      <c r="G115" s="35">
        <v>0</v>
      </c>
      <c r="H115" s="25">
        <f>SUM(Table1[[#This Row],[Material]:[L,OH &amp; P]])</f>
        <v>0</v>
      </c>
    </row>
    <row r="116" spans="1:8" x14ac:dyDescent="0.3">
      <c r="A116" s="24" t="s">
        <v>351</v>
      </c>
      <c r="B116" s="27" t="s">
        <v>80</v>
      </c>
      <c r="C116" s="27"/>
      <c r="D116" s="27" t="s">
        <v>592</v>
      </c>
      <c r="E116" s="27" t="s">
        <v>190</v>
      </c>
      <c r="F116" s="35">
        <v>0</v>
      </c>
      <c r="G116" s="35">
        <v>0</v>
      </c>
      <c r="H116" s="25">
        <f>SUM(Table1[[#This Row],[Material]:[L,OH &amp; P]])</f>
        <v>0</v>
      </c>
    </row>
    <row r="117" spans="1:8" x14ac:dyDescent="0.3">
      <c r="A117" s="24" t="s">
        <v>352</v>
      </c>
      <c r="B117" s="27" t="s">
        <v>80</v>
      </c>
      <c r="C117" s="27"/>
      <c r="D117" s="27" t="s">
        <v>593</v>
      </c>
      <c r="E117" s="27" t="s">
        <v>190</v>
      </c>
      <c r="F117" s="35">
        <v>0</v>
      </c>
      <c r="G117" s="35">
        <v>0</v>
      </c>
      <c r="H117" s="25">
        <f>SUM(Table1[[#This Row],[Material]:[L,OH &amp; P]])</f>
        <v>0</v>
      </c>
    </row>
    <row r="118" spans="1:8" x14ac:dyDescent="0.3">
      <c r="A118" s="24" t="s">
        <v>353</v>
      </c>
      <c r="B118" s="27" t="s">
        <v>80</v>
      </c>
      <c r="C118" s="27"/>
      <c r="D118" s="27" t="s">
        <v>594</v>
      </c>
      <c r="E118" s="27" t="s">
        <v>190</v>
      </c>
      <c r="F118" s="35">
        <v>0</v>
      </c>
      <c r="G118" s="35">
        <v>0</v>
      </c>
      <c r="H118" s="25">
        <f>SUM(Table1[[#This Row],[Material]:[L,OH &amp; P]])</f>
        <v>0</v>
      </c>
    </row>
    <row r="119" spans="1:8" x14ac:dyDescent="0.3">
      <c r="A119" s="24" t="s">
        <v>354</v>
      </c>
      <c r="B119" s="27" t="s">
        <v>80</v>
      </c>
      <c r="C119" s="27"/>
      <c r="D119" s="27" t="s">
        <v>595</v>
      </c>
      <c r="E119" s="27" t="s">
        <v>190</v>
      </c>
      <c r="F119" s="35">
        <v>0</v>
      </c>
      <c r="G119" s="35">
        <v>0</v>
      </c>
      <c r="H119" s="25">
        <f>SUM(Table1[[#This Row],[Material]:[L,OH &amp; P]])</f>
        <v>0</v>
      </c>
    </row>
    <row r="120" spans="1:8" x14ac:dyDescent="0.3">
      <c r="A120" s="24" t="s">
        <v>355</v>
      </c>
      <c r="B120" s="27" t="s">
        <v>80</v>
      </c>
      <c r="C120" s="27"/>
      <c r="D120" s="27" t="s">
        <v>596</v>
      </c>
      <c r="E120" s="27" t="s">
        <v>190</v>
      </c>
      <c r="F120" s="35">
        <v>0</v>
      </c>
      <c r="G120" s="35">
        <v>0</v>
      </c>
      <c r="H120" s="25">
        <f>SUM(Table1[[#This Row],[Material]:[L,OH &amp; P]])</f>
        <v>0</v>
      </c>
    </row>
    <row r="121" spans="1:8" x14ac:dyDescent="0.3">
      <c r="A121" s="24" t="s">
        <v>356</v>
      </c>
      <c r="B121" s="27" t="s">
        <v>80</v>
      </c>
      <c r="C121" s="27"/>
      <c r="D121" s="27" t="s">
        <v>597</v>
      </c>
      <c r="E121" s="27" t="s">
        <v>190</v>
      </c>
      <c r="F121" s="35">
        <v>0</v>
      </c>
      <c r="G121" s="35">
        <v>0</v>
      </c>
      <c r="H121" s="25">
        <f>SUM(Table1[[#This Row],[Material]:[L,OH &amp; P]])</f>
        <v>0</v>
      </c>
    </row>
    <row r="122" spans="1:8" x14ac:dyDescent="0.3">
      <c r="A122" s="24" t="s">
        <v>357</v>
      </c>
      <c r="B122" s="27" t="s">
        <v>80</v>
      </c>
      <c r="C122" s="27"/>
      <c r="D122" s="27" t="s">
        <v>598</v>
      </c>
      <c r="E122" s="27" t="s">
        <v>190</v>
      </c>
      <c r="F122" s="35">
        <v>0</v>
      </c>
      <c r="G122" s="35">
        <v>0</v>
      </c>
      <c r="H122" s="25">
        <f>SUM(Table1[[#This Row],[Material]:[L,OH &amp; P]])</f>
        <v>0</v>
      </c>
    </row>
    <row r="123" spans="1:8" x14ac:dyDescent="0.3">
      <c r="A123" s="24" t="s">
        <v>358</v>
      </c>
      <c r="B123" s="27" t="s">
        <v>80</v>
      </c>
      <c r="C123" s="27"/>
      <c r="D123" s="27" t="s">
        <v>599</v>
      </c>
      <c r="E123" s="27" t="s">
        <v>190</v>
      </c>
      <c r="F123" s="35">
        <v>0</v>
      </c>
      <c r="G123" s="35">
        <v>0</v>
      </c>
      <c r="H123" s="25">
        <f>SUM(Table1[[#This Row],[Material]:[L,OH &amp; P]])</f>
        <v>0</v>
      </c>
    </row>
    <row r="124" spans="1:8" x14ac:dyDescent="0.3">
      <c r="A124" s="24" t="s">
        <v>359</v>
      </c>
      <c r="B124" s="27" t="s">
        <v>80</v>
      </c>
      <c r="C124" s="27"/>
      <c r="D124" s="27" t="s">
        <v>600</v>
      </c>
      <c r="E124" s="27" t="s">
        <v>190</v>
      </c>
      <c r="F124" s="35">
        <v>0</v>
      </c>
      <c r="G124" s="35">
        <v>0</v>
      </c>
      <c r="H124" s="25">
        <f>SUM(Table1[[#This Row],[Material]:[L,OH &amp; P]])</f>
        <v>0</v>
      </c>
    </row>
    <row r="125" spans="1:8" x14ac:dyDescent="0.3">
      <c r="A125" s="24" t="s">
        <v>360</v>
      </c>
      <c r="B125" s="27" t="s">
        <v>80</v>
      </c>
      <c r="C125" s="27"/>
      <c r="D125" s="27" t="s">
        <v>601</v>
      </c>
      <c r="E125" s="27" t="s">
        <v>190</v>
      </c>
      <c r="F125" s="35">
        <v>0</v>
      </c>
      <c r="G125" s="35">
        <v>0</v>
      </c>
      <c r="H125" s="25">
        <f>SUM(Table1[[#This Row],[Material]:[L,OH &amp; P]])</f>
        <v>0</v>
      </c>
    </row>
    <row r="126" spans="1:8" x14ac:dyDescent="0.3">
      <c r="A126" s="24" t="s">
        <v>361</v>
      </c>
      <c r="B126" s="27" t="s">
        <v>80</v>
      </c>
      <c r="C126" s="27"/>
      <c r="D126" s="27" t="s">
        <v>602</v>
      </c>
      <c r="E126" s="27" t="s">
        <v>190</v>
      </c>
      <c r="F126" s="35">
        <v>0</v>
      </c>
      <c r="G126" s="35">
        <v>0</v>
      </c>
      <c r="H126" s="25">
        <f>SUM(Table1[[#This Row],[Material]:[L,OH &amp; P]])</f>
        <v>0</v>
      </c>
    </row>
    <row r="127" spans="1:8" x14ac:dyDescent="0.3">
      <c r="A127" s="24" t="s">
        <v>362</v>
      </c>
      <c r="B127" s="27" t="s">
        <v>80</v>
      </c>
      <c r="C127" s="27"/>
      <c r="D127" s="27" t="s">
        <v>603</v>
      </c>
      <c r="E127" s="27" t="s">
        <v>190</v>
      </c>
      <c r="F127" s="35">
        <v>0</v>
      </c>
      <c r="G127" s="35">
        <v>0</v>
      </c>
      <c r="H127" s="25">
        <f>SUM(Table1[[#This Row],[Material]:[L,OH &amp; P]])</f>
        <v>0</v>
      </c>
    </row>
    <row r="128" spans="1:8" x14ac:dyDescent="0.3">
      <c r="A128" s="24" t="s">
        <v>363</v>
      </c>
      <c r="B128" s="27" t="s">
        <v>80</v>
      </c>
      <c r="C128" s="27"/>
      <c r="D128" s="27" t="s">
        <v>604</v>
      </c>
      <c r="E128" s="27" t="s">
        <v>190</v>
      </c>
      <c r="F128" s="35">
        <v>0</v>
      </c>
      <c r="G128" s="35">
        <v>0</v>
      </c>
      <c r="H128" s="25">
        <f>SUM(Table1[[#This Row],[Material]:[L,OH &amp; P]])</f>
        <v>0</v>
      </c>
    </row>
    <row r="129" spans="1:8" x14ac:dyDescent="0.3">
      <c r="A129" s="24" t="s">
        <v>364</v>
      </c>
      <c r="B129" s="27" t="s">
        <v>80</v>
      </c>
      <c r="C129" s="27"/>
      <c r="D129" s="27" t="s">
        <v>605</v>
      </c>
      <c r="E129" s="27" t="s">
        <v>190</v>
      </c>
      <c r="F129" s="35">
        <v>0</v>
      </c>
      <c r="G129" s="35">
        <v>0</v>
      </c>
      <c r="H129" s="25">
        <f>SUM(Table1[[#This Row],[Material]:[L,OH &amp; P]])</f>
        <v>0</v>
      </c>
    </row>
    <row r="130" spans="1:8" x14ac:dyDescent="0.3">
      <c r="A130" s="24" t="s">
        <v>365</v>
      </c>
      <c r="B130" s="27" t="s">
        <v>80</v>
      </c>
      <c r="C130" s="27"/>
      <c r="D130" s="27" t="s">
        <v>606</v>
      </c>
      <c r="E130" s="27" t="s">
        <v>190</v>
      </c>
      <c r="F130" s="35">
        <v>0</v>
      </c>
      <c r="G130" s="35">
        <v>0</v>
      </c>
      <c r="H130" s="25">
        <f>SUM(Table1[[#This Row],[Material]:[L,OH &amp; P]])</f>
        <v>0</v>
      </c>
    </row>
    <row r="131" spans="1:8" x14ac:dyDescent="0.3">
      <c r="A131" s="24" t="s">
        <v>366</v>
      </c>
      <c r="B131" s="27" t="s">
        <v>80</v>
      </c>
      <c r="C131" s="27"/>
      <c r="D131" s="27" t="s">
        <v>607</v>
      </c>
      <c r="E131" s="27" t="s">
        <v>190</v>
      </c>
      <c r="F131" s="35">
        <v>0</v>
      </c>
      <c r="G131" s="35">
        <v>0</v>
      </c>
      <c r="H131" s="25">
        <f>SUM(Table1[[#This Row],[Material]:[L,OH &amp; P]])</f>
        <v>0</v>
      </c>
    </row>
    <row r="132" spans="1:8" x14ac:dyDescent="0.3">
      <c r="A132" s="24" t="s">
        <v>367</v>
      </c>
      <c r="B132" s="27" t="s">
        <v>80</v>
      </c>
      <c r="C132" s="27"/>
      <c r="D132" s="27" t="s">
        <v>608</v>
      </c>
      <c r="E132" s="27" t="s">
        <v>190</v>
      </c>
      <c r="F132" s="35">
        <v>0</v>
      </c>
      <c r="G132" s="35">
        <v>0</v>
      </c>
      <c r="H132" s="25">
        <f>SUM(Table1[[#This Row],[Material]:[L,OH &amp; P]])</f>
        <v>0</v>
      </c>
    </row>
    <row r="133" spans="1:8" x14ac:dyDescent="0.3">
      <c r="A133" s="24" t="s">
        <v>368</v>
      </c>
      <c r="B133" s="27" t="s">
        <v>80</v>
      </c>
      <c r="C133" s="27"/>
      <c r="D133" s="27" t="s">
        <v>609</v>
      </c>
      <c r="E133" s="27" t="s">
        <v>190</v>
      </c>
      <c r="F133" s="35">
        <v>0</v>
      </c>
      <c r="G133" s="35">
        <v>0</v>
      </c>
      <c r="H133" s="25">
        <f>SUM(Table1[[#This Row],[Material]:[L,OH &amp; P]])</f>
        <v>0</v>
      </c>
    </row>
    <row r="134" spans="1:8" x14ac:dyDescent="0.3">
      <c r="A134" s="24" t="s">
        <v>369</v>
      </c>
      <c r="B134" s="27" t="s">
        <v>80</v>
      </c>
      <c r="C134" s="27"/>
      <c r="D134" s="27" t="s">
        <v>610</v>
      </c>
      <c r="E134" s="27" t="s">
        <v>190</v>
      </c>
      <c r="F134" s="35">
        <v>0</v>
      </c>
      <c r="G134" s="35">
        <v>0</v>
      </c>
      <c r="H134" s="25">
        <f>SUM(Table1[[#This Row],[Material]:[L,OH &amp; P]])</f>
        <v>0</v>
      </c>
    </row>
    <row r="135" spans="1:8" x14ac:dyDescent="0.3">
      <c r="A135" s="24" t="s">
        <v>370</v>
      </c>
      <c r="B135" s="27" t="s">
        <v>80</v>
      </c>
      <c r="C135" s="27"/>
      <c r="D135" s="27" t="s">
        <v>611</v>
      </c>
      <c r="E135" s="27" t="s">
        <v>190</v>
      </c>
      <c r="F135" s="35">
        <v>0</v>
      </c>
      <c r="G135" s="35">
        <v>0</v>
      </c>
      <c r="H135" s="25">
        <f>SUM(Table1[[#This Row],[Material]:[L,OH &amp; P]])</f>
        <v>0</v>
      </c>
    </row>
    <row r="136" spans="1:8" x14ac:dyDescent="0.3">
      <c r="A136" s="24" t="s">
        <v>371</v>
      </c>
      <c r="B136" s="27" t="s">
        <v>80</v>
      </c>
      <c r="C136" s="27"/>
      <c r="D136" s="27" t="s">
        <v>612</v>
      </c>
      <c r="E136" s="27" t="s">
        <v>190</v>
      </c>
      <c r="F136" s="35">
        <v>0</v>
      </c>
      <c r="G136" s="35">
        <v>0</v>
      </c>
      <c r="H136" s="25">
        <f>SUM(Table1[[#This Row],[Material]:[L,OH &amp; P]])</f>
        <v>0</v>
      </c>
    </row>
    <row r="137" spans="1:8" x14ac:dyDescent="0.3">
      <c r="A137" s="24" t="s">
        <v>372</v>
      </c>
      <c r="B137" s="27" t="s">
        <v>80</v>
      </c>
      <c r="C137" s="27"/>
      <c r="D137" s="27" t="s">
        <v>613</v>
      </c>
      <c r="E137" s="27" t="s">
        <v>720</v>
      </c>
      <c r="F137" s="35">
        <v>0</v>
      </c>
      <c r="G137" s="35">
        <v>0</v>
      </c>
      <c r="H137" s="25">
        <f>SUM(Table1[[#This Row],[Material]:[L,OH &amp; P]])</f>
        <v>0</v>
      </c>
    </row>
    <row r="138" spans="1:8" x14ac:dyDescent="0.3">
      <c r="A138" s="24" t="s">
        <v>373</v>
      </c>
      <c r="B138" s="27" t="s">
        <v>80</v>
      </c>
      <c r="C138" s="27"/>
      <c r="D138" s="27" t="s">
        <v>614</v>
      </c>
      <c r="E138" s="27" t="s">
        <v>190</v>
      </c>
      <c r="F138" s="35">
        <v>0</v>
      </c>
      <c r="G138" s="35">
        <v>0</v>
      </c>
      <c r="H138" s="25">
        <f>SUM(Table1[[#This Row],[Material]:[L,OH &amp; P]])</f>
        <v>0</v>
      </c>
    </row>
    <row r="139" spans="1:8" x14ac:dyDescent="0.3">
      <c r="A139" s="24" t="s">
        <v>374</v>
      </c>
      <c r="B139" s="27" t="s">
        <v>80</v>
      </c>
      <c r="C139" s="27"/>
      <c r="D139" s="27" t="s">
        <v>615</v>
      </c>
      <c r="E139" s="27" t="s">
        <v>190</v>
      </c>
      <c r="F139" s="35">
        <v>0</v>
      </c>
      <c r="G139" s="35">
        <v>0</v>
      </c>
      <c r="H139" s="25">
        <f>SUM(Table1[[#This Row],[Material]:[L,OH &amp; P]])</f>
        <v>0</v>
      </c>
    </row>
    <row r="140" spans="1:8" x14ac:dyDescent="0.3">
      <c r="A140" s="24" t="s">
        <v>375</v>
      </c>
      <c r="B140" s="27" t="s">
        <v>80</v>
      </c>
      <c r="C140" s="27"/>
      <c r="D140" s="27" t="s">
        <v>616</v>
      </c>
      <c r="E140" s="27" t="s">
        <v>720</v>
      </c>
      <c r="F140" s="35">
        <v>0</v>
      </c>
      <c r="G140" s="35">
        <v>0</v>
      </c>
      <c r="H140" s="25">
        <f>SUM(Table1[[#This Row],[Material]:[L,OH &amp; P]])</f>
        <v>0</v>
      </c>
    </row>
    <row r="141" spans="1:8" x14ac:dyDescent="0.3">
      <c r="A141" s="24" t="s">
        <v>376</v>
      </c>
      <c r="B141" s="27" t="s">
        <v>725</v>
      </c>
      <c r="C141" s="27" t="s">
        <v>41</v>
      </c>
      <c r="D141" s="27" t="s">
        <v>617</v>
      </c>
      <c r="E141" s="27" t="s">
        <v>722</v>
      </c>
      <c r="F141" s="35">
        <v>0</v>
      </c>
      <c r="G141" s="35">
        <v>0</v>
      </c>
      <c r="H141" s="25">
        <f>SUM(Table1[[#This Row],[Material]:[L,OH &amp; P]])</f>
        <v>0</v>
      </c>
    </row>
    <row r="142" spans="1:8" x14ac:dyDescent="0.3">
      <c r="A142" s="24" t="s">
        <v>377</v>
      </c>
      <c r="B142" s="27" t="s">
        <v>38</v>
      </c>
      <c r="C142" s="27"/>
      <c r="D142" s="27" t="s">
        <v>618</v>
      </c>
      <c r="E142" s="27" t="s">
        <v>190</v>
      </c>
      <c r="F142" s="35">
        <v>0</v>
      </c>
      <c r="G142" s="35">
        <v>0</v>
      </c>
      <c r="H142" s="25">
        <f>SUM(Table1[[#This Row],[Material]:[L,OH &amp; P]])</f>
        <v>0</v>
      </c>
    </row>
    <row r="143" spans="1:8" x14ac:dyDescent="0.3">
      <c r="A143" s="24" t="s">
        <v>378</v>
      </c>
      <c r="B143" s="27" t="s">
        <v>38</v>
      </c>
      <c r="C143" s="27"/>
      <c r="D143" s="27" t="s">
        <v>619</v>
      </c>
      <c r="E143" s="27" t="s">
        <v>720</v>
      </c>
      <c r="F143" s="35">
        <v>0</v>
      </c>
      <c r="G143" s="35">
        <v>0</v>
      </c>
      <c r="H143" s="25">
        <f>SUM(Table1[[#This Row],[Material]:[L,OH &amp; P]])</f>
        <v>0</v>
      </c>
    </row>
    <row r="144" spans="1:8" x14ac:dyDescent="0.3">
      <c r="A144" s="24" t="s">
        <v>379</v>
      </c>
      <c r="B144" s="27" t="s">
        <v>38</v>
      </c>
      <c r="C144" s="27" t="s">
        <v>41</v>
      </c>
      <c r="D144" s="27" t="s">
        <v>620</v>
      </c>
      <c r="E144" s="27" t="s">
        <v>190</v>
      </c>
      <c r="F144" s="35">
        <v>0</v>
      </c>
      <c r="G144" s="35">
        <v>0</v>
      </c>
      <c r="H144" s="25">
        <f>SUM(Table1[[#This Row],[Material]:[L,OH &amp; P]])</f>
        <v>0</v>
      </c>
    </row>
    <row r="145" spans="1:8" x14ac:dyDescent="0.3">
      <c r="A145" s="24" t="s">
        <v>380</v>
      </c>
      <c r="B145" s="27" t="s">
        <v>38</v>
      </c>
      <c r="C145" s="27"/>
      <c r="D145" s="27" t="s">
        <v>621</v>
      </c>
      <c r="E145" s="27" t="s">
        <v>720</v>
      </c>
      <c r="F145" s="35">
        <v>0</v>
      </c>
      <c r="G145" s="35">
        <v>0</v>
      </c>
      <c r="H145" s="25">
        <f>SUM(Table1[[#This Row],[Material]:[L,OH &amp; P]])</f>
        <v>0</v>
      </c>
    </row>
    <row r="146" spans="1:8" x14ac:dyDescent="0.3">
      <c r="A146" s="24" t="s">
        <v>381</v>
      </c>
      <c r="B146" s="27" t="s">
        <v>38</v>
      </c>
      <c r="C146" s="27"/>
      <c r="D146" s="27" t="s">
        <v>622</v>
      </c>
      <c r="E146" s="27" t="s">
        <v>720</v>
      </c>
      <c r="F146" s="35">
        <v>0</v>
      </c>
      <c r="G146" s="35">
        <v>0</v>
      </c>
      <c r="H146" s="25">
        <f>SUM(Table1[[#This Row],[Material]:[L,OH &amp; P]])</f>
        <v>0</v>
      </c>
    </row>
    <row r="147" spans="1:8" x14ac:dyDescent="0.3">
      <c r="A147" s="24" t="s">
        <v>382</v>
      </c>
      <c r="B147" s="27" t="s">
        <v>38</v>
      </c>
      <c r="C147" s="27" t="s">
        <v>41</v>
      </c>
      <c r="D147" s="27" t="s">
        <v>623</v>
      </c>
      <c r="E147" s="27" t="s">
        <v>720</v>
      </c>
      <c r="F147" s="35">
        <v>0</v>
      </c>
      <c r="G147" s="35">
        <v>0</v>
      </c>
      <c r="H147" s="25">
        <f>SUM(Table1[[#This Row],[Material]:[L,OH &amp; P]])</f>
        <v>0</v>
      </c>
    </row>
    <row r="148" spans="1:8" x14ac:dyDescent="0.3">
      <c r="A148" s="24" t="s">
        <v>383</v>
      </c>
      <c r="B148" s="27" t="s">
        <v>124</v>
      </c>
      <c r="C148" s="27"/>
      <c r="D148" s="27" t="s">
        <v>624</v>
      </c>
      <c r="E148" s="27" t="s">
        <v>720</v>
      </c>
      <c r="F148" s="35">
        <v>0</v>
      </c>
      <c r="G148" s="35">
        <v>0</v>
      </c>
      <c r="H148" s="25">
        <f>SUM(Table1[[#This Row],[Material]:[L,OH &amp; P]])</f>
        <v>0</v>
      </c>
    </row>
    <row r="149" spans="1:8" x14ac:dyDescent="0.3">
      <c r="A149" s="24" t="s">
        <v>384</v>
      </c>
      <c r="B149" s="27" t="s">
        <v>124</v>
      </c>
      <c r="C149" s="27"/>
      <c r="D149" s="27" t="s">
        <v>625</v>
      </c>
      <c r="E149" s="27" t="s">
        <v>720</v>
      </c>
      <c r="F149" s="35">
        <v>0</v>
      </c>
      <c r="G149" s="35">
        <v>0</v>
      </c>
      <c r="H149" s="25">
        <f>SUM(Table1[[#This Row],[Material]:[L,OH &amp; P]])</f>
        <v>0</v>
      </c>
    </row>
    <row r="150" spans="1:8" x14ac:dyDescent="0.3">
      <c r="A150" s="24" t="s">
        <v>385</v>
      </c>
      <c r="B150" s="27" t="s">
        <v>124</v>
      </c>
      <c r="C150" s="27" t="s">
        <v>41</v>
      </c>
      <c r="D150" s="27" t="s">
        <v>626</v>
      </c>
      <c r="E150" s="27" t="s">
        <v>720</v>
      </c>
      <c r="F150" s="35">
        <v>0</v>
      </c>
      <c r="G150" s="35">
        <v>0</v>
      </c>
      <c r="H150" s="25">
        <f>SUM(Table1[[#This Row],[Material]:[L,OH &amp; P]])</f>
        <v>0</v>
      </c>
    </row>
    <row r="151" spans="1:8" x14ac:dyDescent="0.3">
      <c r="A151" s="24" t="s">
        <v>386</v>
      </c>
      <c r="B151" s="27" t="s">
        <v>124</v>
      </c>
      <c r="C151" s="27" t="s">
        <v>41</v>
      </c>
      <c r="D151" s="27" t="s">
        <v>627</v>
      </c>
      <c r="E151" s="27" t="s">
        <v>720</v>
      </c>
      <c r="F151" s="35">
        <v>0</v>
      </c>
      <c r="G151" s="35">
        <v>0</v>
      </c>
      <c r="H151" s="25">
        <f>SUM(Table1[[#This Row],[Material]:[L,OH &amp; P]])</f>
        <v>0</v>
      </c>
    </row>
    <row r="152" spans="1:8" x14ac:dyDescent="0.3">
      <c r="A152" s="24" t="s">
        <v>387</v>
      </c>
      <c r="B152" s="27" t="s">
        <v>124</v>
      </c>
      <c r="C152" s="27" t="s">
        <v>41</v>
      </c>
      <c r="D152" s="27" t="s">
        <v>628</v>
      </c>
      <c r="E152" s="27" t="s">
        <v>720</v>
      </c>
      <c r="F152" s="35">
        <v>0</v>
      </c>
      <c r="G152" s="35">
        <v>0</v>
      </c>
      <c r="H152" s="25">
        <f>SUM(Table1[[#This Row],[Material]:[L,OH &amp; P]])</f>
        <v>0</v>
      </c>
    </row>
    <row r="153" spans="1:8" x14ac:dyDescent="0.3">
      <c r="A153" s="42" t="s">
        <v>732</v>
      </c>
      <c r="B153" s="27" t="s">
        <v>124</v>
      </c>
      <c r="C153" s="27" t="s">
        <v>41</v>
      </c>
      <c r="D153" s="27" t="s">
        <v>733</v>
      </c>
      <c r="E153" s="27" t="s">
        <v>720</v>
      </c>
      <c r="F153" s="35">
        <v>0</v>
      </c>
      <c r="G153" s="35">
        <v>0</v>
      </c>
      <c r="H153" s="25">
        <f>SUM(Table1[[#This Row],[Material]:[L,OH &amp; P]])</f>
        <v>0</v>
      </c>
    </row>
    <row r="154" spans="1:8" x14ac:dyDescent="0.3">
      <c r="A154" s="24" t="s">
        <v>388</v>
      </c>
      <c r="B154" s="27" t="s">
        <v>124</v>
      </c>
      <c r="C154" s="27" t="s">
        <v>41</v>
      </c>
      <c r="D154" s="27" t="s">
        <v>629</v>
      </c>
      <c r="E154" s="27" t="s">
        <v>720</v>
      </c>
      <c r="F154" s="35">
        <v>0</v>
      </c>
      <c r="G154" s="35">
        <v>0</v>
      </c>
      <c r="H154" s="25">
        <f>SUM(Table1[[#This Row],[Material]:[L,OH &amp; P]])</f>
        <v>0</v>
      </c>
    </row>
    <row r="155" spans="1:8" x14ac:dyDescent="0.3">
      <c r="A155" s="24" t="s">
        <v>389</v>
      </c>
      <c r="B155" s="27" t="s">
        <v>124</v>
      </c>
      <c r="C155" s="27" t="s">
        <v>41</v>
      </c>
      <c r="D155" s="27" t="s">
        <v>630</v>
      </c>
      <c r="E155" s="27" t="s">
        <v>720</v>
      </c>
      <c r="F155" s="35">
        <v>0</v>
      </c>
      <c r="G155" s="35">
        <v>0</v>
      </c>
      <c r="H155" s="25">
        <f>SUM(Table1[[#This Row],[Material]:[L,OH &amp; P]])</f>
        <v>0</v>
      </c>
    </row>
    <row r="156" spans="1:8" x14ac:dyDescent="0.3">
      <c r="A156" s="24" t="s">
        <v>390</v>
      </c>
      <c r="B156" s="27" t="s">
        <v>124</v>
      </c>
      <c r="C156" s="27" t="s">
        <v>41</v>
      </c>
      <c r="D156" s="27" t="s">
        <v>631</v>
      </c>
      <c r="E156" s="27" t="s">
        <v>720</v>
      </c>
      <c r="F156" s="35">
        <v>0</v>
      </c>
      <c r="G156" s="35">
        <v>0</v>
      </c>
      <c r="H156" s="25">
        <f>SUM(Table1[[#This Row],[Material]:[L,OH &amp; P]])</f>
        <v>0</v>
      </c>
    </row>
    <row r="157" spans="1:8" x14ac:dyDescent="0.3">
      <c r="A157" s="24" t="s">
        <v>391</v>
      </c>
      <c r="B157" s="27" t="s">
        <v>124</v>
      </c>
      <c r="C157" s="27" t="s">
        <v>41</v>
      </c>
      <c r="D157" s="27" t="s">
        <v>632</v>
      </c>
      <c r="E157" s="27" t="s">
        <v>720</v>
      </c>
      <c r="F157" s="35">
        <v>0</v>
      </c>
      <c r="G157" s="35">
        <v>0</v>
      </c>
      <c r="H157" s="25">
        <f>SUM(Table1[[#This Row],[Material]:[L,OH &amp; P]])</f>
        <v>0</v>
      </c>
    </row>
    <row r="158" spans="1:8" x14ac:dyDescent="0.3">
      <c r="A158" s="24" t="s">
        <v>392</v>
      </c>
      <c r="B158" s="27" t="s">
        <v>124</v>
      </c>
      <c r="C158" s="27" t="s">
        <v>41</v>
      </c>
      <c r="D158" s="27" t="s">
        <v>633</v>
      </c>
      <c r="E158" s="27" t="s">
        <v>720</v>
      </c>
      <c r="F158" s="35">
        <v>0</v>
      </c>
      <c r="G158" s="35">
        <v>0</v>
      </c>
      <c r="H158" s="25">
        <f>SUM(Table1[[#This Row],[Material]:[L,OH &amp; P]])</f>
        <v>0</v>
      </c>
    </row>
    <row r="159" spans="1:8" x14ac:dyDescent="0.3">
      <c r="A159" s="24" t="s">
        <v>393</v>
      </c>
      <c r="B159" s="27" t="s">
        <v>124</v>
      </c>
      <c r="C159" s="27" t="s">
        <v>41</v>
      </c>
      <c r="D159" s="27" t="s">
        <v>634</v>
      </c>
      <c r="E159" s="27" t="s">
        <v>720</v>
      </c>
      <c r="F159" s="35">
        <v>0</v>
      </c>
      <c r="G159" s="35">
        <v>0</v>
      </c>
      <c r="H159" s="25">
        <f>SUM(Table1[[#This Row],[Material]:[L,OH &amp; P]])</f>
        <v>0</v>
      </c>
    </row>
    <row r="160" spans="1:8" x14ac:dyDescent="0.3">
      <c r="A160" s="24" t="s">
        <v>394</v>
      </c>
      <c r="B160" s="27" t="s">
        <v>124</v>
      </c>
      <c r="C160" s="27" t="s">
        <v>41</v>
      </c>
      <c r="D160" s="27" t="s">
        <v>635</v>
      </c>
      <c r="E160" s="27" t="s">
        <v>720</v>
      </c>
      <c r="F160" s="35">
        <v>0</v>
      </c>
      <c r="G160" s="35">
        <v>0</v>
      </c>
      <c r="H160" s="25">
        <f>SUM(Table1[[#This Row],[Material]:[L,OH &amp; P]])</f>
        <v>0</v>
      </c>
    </row>
    <row r="161" spans="1:8" x14ac:dyDescent="0.3">
      <c r="A161" s="24" t="s">
        <v>395</v>
      </c>
      <c r="B161" s="27" t="s">
        <v>124</v>
      </c>
      <c r="C161" s="27" t="s">
        <v>41</v>
      </c>
      <c r="D161" s="27" t="s">
        <v>636</v>
      </c>
      <c r="E161" s="27" t="s">
        <v>720</v>
      </c>
      <c r="F161" s="35">
        <v>0</v>
      </c>
      <c r="G161" s="35">
        <v>0</v>
      </c>
      <c r="H161" s="25">
        <f>SUM(Table1[[#This Row],[Material]:[L,OH &amp; P]])</f>
        <v>0</v>
      </c>
    </row>
    <row r="162" spans="1:8" x14ac:dyDescent="0.3">
      <c r="A162" s="24" t="s">
        <v>396</v>
      </c>
      <c r="B162" s="27" t="s">
        <v>124</v>
      </c>
      <c r="C162" s="27"/>
      <c r="D162" s="27" t="s">
        <v>637</v>
      </c>
      <c r="E162" s="27" t="s">
        <v>720</v>
      </c>
      <c r="F162" s="35">
        <v>0</v>
      </c>
      <c r="G162" s="35">
        <v>0</v>
      </c>
      <c r="H162" s="25">
        <f>SUM(Table1[[#This Row],[Material]:[L,OH &amp; P]])</f>
        <v>0</v>
      </c>
    </row>
    <row r="163" spans="1:8" x14ac:dyDescent="0.3">
      <c r="A163" s="24" t="s">
        <v>397</v>
      </c>
      <c r="B163" s="27" t="s">
        <v>124</v>
      </c>
      <c r="C163" s="27"/>
      <c r="D163" s="27" t="s">
        <v>638</v>
      </c>
      <c r="E163" s="27" t="s">
        <v>720</v>
      </c>
      <c r="F163" s="35">
        <v>0</v>
      </c>
      <c r="G163" s="35">
        <v>0</v>
      </c>
      <c r="H163" s="25">
        <f>SUM(Table1[[#This Row],[Material]:[L,OH &amp; P]])</f>
        <v>0</v>
      </c>
    </row>
    <row r="164" spans="1:8" x14ac:dyDescent="0.3">
      <c r="A164" s="24" t="s">
        <v>398</v>
      </c>
      <c r="B164" s="27" t="s">
        <v>124</v>
      </c>
      <c r="C164" s="27"/>
      <c r="D164" s="27" t="s">
        <v>639</v>
      </c>
      <c r="E164" s="27" t="s">
        <v>720</v>
      </c>
      <c r="F164" s="35">
        <v>0</v>
      </c>
      <c r="G164" s="35">
        <v>0</v>
      </c>
      <c r="H164" s="25">
        <f>SUM(Table1[[#This Row],[Material]:[L,OH &amp; P]])</f>
        <v>0</v>
      </c>
    </row>
    <row r="165" spans="1:8" x14ac:dyDescent="0.3">
      <c r="A165" s="24" t="s">
        <v>399</v>
      </c>
      <c r="B165" s="27" t="s">
        <v>197</v>
      </c>
      <c r="C165" s="27" t="s">
        <v>41</v>
      </c>
      <c r="D165" s="27" t="s">
        <v>640</v>
      </c>
      <c r="E165" s="27" t="s">
        <v>720</v>
      </c>
      <c r="F165" s="35">
        <v>0</v>
      </c>
      <c r="G165" s="35">
        <v>0</v>
      </c>
      <c r="H165" s="25">
        <f>SUM(Table1[[#This Row],[Material]:[L,OH &amp; P]])</f>
        <v>0</v>
      </c>
    </row>
    <row r="166" spans="1:8" x14ac:dyDescent="0.3">
      <c r="A166" s="24" t="s">
        <v>400</v>
      </c>
      <c r="B166" s="27" t="s">
        <v>197</v>
      </c>
      <c r="C166" s="27"/>
      <c r="D166" s="27" t="s">
        <v>641</v>
      </c>
      <c r="E166" s="27" t="s">
        <v>720</v>
      </c>
      <c r="F166" s="35">
        <v>0</v>
      </c>
      <c r="G166" s="35">
        <v>0</v>
      </c>
      <c r="H166" s="25">
        <f>SUM(Table1[[#This Row],[Material]:[L,OH &amp; P]])</f>
        <v>0</v>
      </c>
    </row>
    <row r="167" spans="1:8" x14ac:dyDescent="0.3">
      <c r="A167" s="24" t="s">
        <v>401</v>
      </c>
      <c r="B167" s="27" t="s">
        <v>197</v>
      </c>
      <c r="C167" s="27"/>
      <c r="D167" s="27" t="s">
        <v>642</v>
      </c>
      <c r="E167" s="27" t="s">
        <v>720</v>
      </c>
      <c r="F167" s="35">
        <v>0</v>
      </c>
      <c r="G167" s="35">
        <v>0</v>
      </c>
      <c r="H167" s="25">
        <f>SUM(Table1[[#This Row],[Material]:[L,OH &amp; P]])</f>
        <v>0</v>
      </c>
    </row>
    <row r="168" spans="1:8" x14ac:dyDescent="0.3">
      <c r="A168" s="24" t="s">
        <v>402</v>
      </c>
      <c r="B168" s="27" t="s">
        <v>197</v>
      </c>
      <c r="C168" s="27"/>
      <c r="D168" s="27" t="s">
        <v>643</v>
      </c>
      <c r="E168" s="27" t="s">
        <v>720</v>
      </c>
      <c r="F168" s="35">
        <v>0</v>
      </c>
      <c r="G168" s="35">
        <v>0</v>
      </c>
      <c r="H168" s="25">
        <f>SUM(Table1[[#This Row],[Material]:[L,OH &amp; P]])</f>
        <v>0</v>
      </c>
    </row>
    <row r="169" spans="1:8" x14ac:dyDescent="0.3">
      <c r="A169" s="24" t="s">
        <v>403</v>
      </c>
      <c r="B169" s="27" t="s">
        <v>197</v>
      </c>
      <c r="C169" s="27"/>
      <c r="D169" s="27" t="s">
        <v>644</v>
      </c>
      <c r="E169" s="27" t="s">
        <v>720</v>
      </c>
      <c r="F169" s="35">
        <v>0</v>
      </c>
      <c r="G169" s="35">
        <v>0</v>
      </c>
      <c r="H169" s="25">
        <f>SUM(Table1[[#This Row],[Material]:[L,OH &amp; P]])</f>
        <v>0</v>
      </c>
    </row>
    <row r="170" spans="1:8" ht="31.2" x14ac:dyDescent="0.3">
      <c r="A170" s="24" t="s">
        <v>404</v>
      </c>
      <c r="B170" s="27" t="s">
        <v>197</v>
      </c>
      <c r="C170" s="27"/>
      <c r="D170" s="27" t="s">
        <v>645</v>
      </c>
      <c r="E170" s="27" t="s">
        <v>721</v>
      </c>
      <c r="F170" s="35">
        <v>0</v>
      </c>
      <c r="G170" s="35">
        <v>0</v>
      </c>
      <c r="H170" s="25">
        <f>SUM(Table1[[#This Row],[Material]:[L,OH &amp; P]])</f>
        <v>0</v>
      </c>
    </row>
    <row r="171" spans="1:8" x14ac:dyDescent="0.3">
      <c r="A171" s="24" t="s">
        <v>405</v>
      </c>
      <c r="B171" s="27" t="s">
        <v>95</v>
      </c>
      <c r="C171" s="27"/>
      <c r="D171" s="27" t="s">
        <v>646</v>
      </c>
      <c r="E171" s="27" t="s">
        <v>774</v>
      </c>
      <c r="F171" s="35">
        <v>0</v>
      </c>
      <c r="G171" s="35">
        <v>0</v>
      </c>
      <c r="H171" s="25">
        <f>SUM(Table1[[#This Row],[Material]:[L,OH &amp; P]])</f>
        <v>0</v>
      </c>
    </row>
    <row r="172" spans="1:8" x14ac:dyDescent="0.3">
      <c r="A172" s="24" t="s">
        <v>406</v>
      </c>
      <c r="B172" s="27" t="s">
        <v>95</v>
      </c>
      <c r="C172" s="27"/>
      <c r="D172" s="27" t="s">
        <v>647</v>
      </c>
      <c r="E172" s="27" t="s">
        <v>774</v>
      </c>
      <c r="F172" s="35">
        <v>0</v>
      </c>
      <c r="G172" s="35">
        <v>0</v>
      </c>
      <c r="H172" s="25">
        <f>SUM(Table1[[#This Row],[Material]:[L,OH &amp; P]])</f>
        <v>0</v>
      </c>
    </row>
    <row r="173" spans="1:8" x14ac:dyDescent="0.3">
      <c r="A173" s="24" t="s">
        <v>407</v>
      </c>
      <c r="B173" s="27" t="s">
        <v>95</v>
      </c>
      <c r="C173" s="27"/>
      <c r="D173" s="27" t="s">
        <v>648</v>
      </c>
      <c r="E173" s="27" t="s">
        <v>190</v>
      </c>
      <c r="F173" s="35">
        <v>0</v>
      </c>
      <c r="G173" s="35">
        <v>0</v>
      </c>
      <c r="H173" s="25">
        <f>SUM(Table1[[#This Row],[Material]:[L,OH &amp; P]])</f>
        <v>0</v>
      </c>
    </row>
    <row r="174" spans="1:8" x14ac:dyDescent="0.3">
      <c r="A174" s="24" t="s">
        <v>408</v>
      </c>
      <c r="B174" s="27" t="s">
        <v>95</v>
      </c>
      <c r="C174" s="27"/>
      <c r="D174" s="27" t="s">
        <v>649</v>
      </c>
      <c r="E174" s="27" t="s">
        <v>190</v>
      </c>
      <c r="F174" s="35">
        <v>0</v>
      </c>
      <c r="G174" s="35">
        <v>0</v>
      </c>
      <c r="H174" s="25">
        <f>SUM(Table1[[#This Row],[Material]:[L,OH &amp; P]])</f>
        <v>0</v>
      </c>
    </row>
    <row r="175" spans="1:8" ht="31.2" x14ac:dyDescent="0.3">
      <c r="A175" s="24" t="s">
        <v>409</v>
      </c>
      <c r="B175" s="27" t="s">
        <v>95</v>
      </c>
      <c r="C175" s="27"/>
      <c r="D175" s="27" t="s">
        <v>650</v>
      </c>
      <c r="E175" s="27" t="s">
        <v>721</v>
      </c>
      <c r="F175" s="35">
        <v>0</v>
      </c>
      <c r="G175" s="35">
        <v>0</v>
      </c>
      <c r="H175" s="25">
        <f>SUM(Table1[[#This Row],[Material]:[L,OH &amp; P]])</f>
        <v>0</v>
      </c>
    </row>
    <row r="176" spans="1:8" ht="31.2" x14ac:dyDescent="0.3">
      <c r="A176" s="24" t="s">
        <v>410</v>
      </c>
      <c r="B176" s="27" t="s">
        <v>95</v>
      </c>
      <c r="C176" s="27"/>
      <c r="D176" s="27" t="s">
        <v>651</v>
      </c>
      <c r="E176" s="27" t="s">
        <v>721</v>
      </c>
      <c r="F176" s="35">
        <v>0</v>
      </c>
      <c r="G176" s="35">
        <v>0</v>
      </c>
      <c r="H176" s="25">
        <f>SUM(Table1[[#This Row],[Material]:[L,OH &amp; P]])</f>
        <v>0</v>
      </c>
    </row>
    <row r="177" spans="1:8" ht="31.2" x14ac:dyDescent="0.3">
      <c r="A177" s="24" t="s">
        <v>411</v>
      </c>
      <c r="B177" s="27" t="s">
        <v>95</v>
      </c>
      <c r="C177" s="27"/>
      <c r="D177" s="27" t="s">
        <v>652</v>
      </c>
      <c r="E177" s="27" t="s">
        <v>721</v>
      </c>
      <c r="F177" s="35">
        <v>0</v>
      </c>
      <c r="G177" s="35">
        <v>0</v>
      </c>
      <c r="H177" s="25">
        <f>SUM(Table1[[#This Row],[Material]:[L,OH &amp; P]])</f>
        <v>0</v>
      </c>
    </row>
    <row r="178" spans="1:8" ht="31.2" x14ac:dyDescent="0.3">
      <c r="A178" s="24" t="s">
        <v>412</v>
      </c>
      <c r="B178" s="27" t="s">
        <v>95</v>
      </c>
      <c r="C178" s="27"/>
      <c r="D178" s="27" t="s">
        <v>653</v>
      </c>
      <c r="E178" s="27" t="s">
        <v>721</v>
      </c>
      <c r="F178" s="35">
        <v>0</v>
      </c>
      <c r="G178" s="35">
        <v>0</v>
      </c>
      <c r="H178" s="25">
        <f>SUM(Table1[[#This Row],[Material]:[L,OH &amp; P]])</f>
        <v>0</v>
      </c>
    </row>
    <row r="179" spans="1:8" x14ac:dyDescent="0.3">
      <c r="A179" s="24" t="s">
        <v>413</v>
      </c>
      <c r="B179" s="27" t="s">
        <v>95</v>
      </c>
      <c r="C179" s="27"/>
      <c r="D179" s="27" t="s">
        <v>654</v>
      </c>
      <c r="E179" s="27" t="s">
        <v>720</v>
      </c>
      <c r="F179" s="35">
        <v>0</v>
      </c>
      <c r="G179" s="35">
        <v>0</v>
      </c>
      <c r="H179" s="25">
        <f>SUM(Table1[[#This Row],[Material]:[L,OH &amp; P]])</f>
        <v>0</v>
      </c>
    </row>
    <row r="180" spans="1:8" x14ac:dyDescent="0.3">
      <c r="A180" s="24" t="s">
        <v>414</v>
      </c>
      <c r="B180" s="27" t="s">
        <v>726</v>
      </c>
      <c r="C180" s="27" t="s">
        <v>41</v>
      </c>
      <c r="D180" s="27" t="s">
        <v>655</v>
      </c>
      <c r="E180" s="27" t="s">
        <v>190</v>
      </c>
      <c r="F180" s="35">
        <v>0</v>
      </c>
      <c r="G180" s="35">
        <v>0</v>
      </c>
      <c r="H180" s="25">
        <f>SUM(Table1[[#This Row],[Material]:[L,OH &amp; P]])</f>
        <v>0</v>
      </c>
    </row>
    <row r="181" spans="1:8" x14ac:dyDescent="0.3">
      <c r="A181" s="24" t="s">
        <v>415</v>
      </c>
      <c r="B181" s="27" t="s">
        <v>726</v>
      </c>
      <c r="C181" s="27" t="s">
        <v>41</v>
      </c>
      <c r="D181" s="27" t="s">
        <v>656</v>
      </c>
      <c r="E181" s="27" t="s">
        <v>190</v>
      </c>
      <c r="F181" s="35">
        <v>0</v>
      </c>
      <c r="G181" s="35">
        <v>0</v>
      </c>
      <c r="H181" s="25">
        <f>SUM(Table1[[#This Row],[Material]:[L,OH &amp; P]])</f>
        <v>0</v>
      </c>
    </row>
    <row r="182" spans="1:8" x14ac:dyDescent="0.3">
      <c r="A182" s="24" t="s">
        <v>416</v>
      </c>
      <c r="B182" s="27" t="s">
        <v>126</v>
      </c>
      <c r="C182" s="27" t="s">
        <v>41</v>
      </c>
      <c r="D182" s="27" t="s">
        <v>657</v>
      </c>
      <c r="E182" s="27" t="s">
        <v>190</v>
      </c>
      <c r="F182" s="35">
        <v>0</v>
      </c>
      <c r="G182" s="35">
        <v>0</v>
      </c>
      <c r="H182" s="25">
        <f>SUM(Table1[[#This Row],[Material]:[L,OH &amp; P]])</f>
        <v>0</v>
      </c>
    </row>
    <row r="183" spans="1:8" x14ac:dyDescent="0.3">
      <c r="A183" s="24" t="s">
        <v>417</v>
      </c>
      <c r="B183" s="27" t="s">
        <v>126</v>
      </c>
      <c r="C183" s="27"/>
      <c r="D183" s="27" t="s">
        <v>658</v>
      </c>
      <c r="E183" s="27" t="s">
        <v>720</v>
      </c>
      <c r="F183" s="35">
        <v>0</v>
      </c>
      <c r="G183" s="35">
        <v>0</v>
      </c>
      <c r="H183" s="25">
        <f>SUM(Table1[[#This Row],[Material]:[L,OH &amp; P]])</f>
        <v>0</v>
      </c>
    </row>
    <row r="184" spans="1:8" ht="31.2" x14ac:dyDescent="0.3">
      <c r="A184" s="24" t="s">
        <v>418</v>
      </c>
      <c r="B184" s="27" t="s">
        <v>126</v>
      </c>
      <c r="C184" s="27"/>
      <c r="D184" s="27" t="s">
        <v>659</v>
      </c>
      <c r="E184" s="27" t="s">
        <v>721</v>
      </c>
      <c r="F184" s="35">
        <v>0</v>
      </c>
      <c r="G184" s="35">
        <v>0</v>
      </c>
      <c r="H184" s="25">
        <f>SUM(Table1[[#This Row],[Material]:[L,OH &amp; P]])</f>
        <v>0</v>
      </c>
    </row>
    <row r="185" spans="1:8" x14ac:dyDescent="0.3">
      <c r="A185" s="24" t="s">
        <v>419</v>
      </c>
      <c r="B185" s="27" t="s">
        <v>126</v>
      </c>
      <c r="C185" s="27"/>
      <c r="D185" s="27" t="s">
        <v>660</v>
      </c>
      <c r="E185" s="27" t="s">
        <v>720</v>
      </c>
      <c r="F185" s="35">
        <v>0</v>
      </c>
      <c r="G185" s="35">
        <v>0</v>
      </c>
      <c r="H185" s="25">
        <f>SUM(Table1[[#This Row],[Material]:[L,OH &amp; P]])</f>
        <v>0</v>
      </c>
    </row>
    <row r="186" spans="1:8" x14ac:dyDescent="0.3">
      <c r="A186" s="24" t="s">
        <v>420</v>
      </c>
      <c r="B186" s="27" t="s">
        <v>126</v>
      </c>
      <c r="C186" s="27"/>
      <c r="D186" s="27" t="s">
        <v>661</v>
      </c>
      <c r="E186" s="27" t="s">
        <v>720</v>
      </c>
      <c r="F186" s="35">
        <v>0</v>
      </c>
      <c r="G186" s="35">
        <v>0</v>
      </c>
      <c r="H186" s="25">
        <f>SUM(Table1[[#This Row],[Material]:[L,OH &amp; P]])</f>
        <v>0</v>
      </c>
    </row>
    <row r="187" spans="1:8" x14ac:dyDescent="0.3">
      <c r="A187" s="24" t="s">
        <v>421</v>
      </c>
      <c r="B187" s="27" t="s">
        <v>126</v>
      </c>
      <c r="C187" s="27"/>
      <c r="D187" s="27" t="s">
        <v>662</v>
      </c>
      <c r="E187" s="27" t="s">
        <v>720</v>
      </c>
      <c r="F187" s="35">
        <v>0</v>
      </c>
      <c r="G187" s="35">
        <v>0</v>
      </c>
      <c r="H187" s="25">
        <f>SUM(Table1[[#This Row],[Material]:[L,OH &amp; P]])</f>
        <v>0</v>
      </c>
    </row>
    <row r="188" spans="1:8" x14ac:dyDescent="0.3">
      <c r="A188" s="24" t="s">
        <v>422</v>
      </c>
      <c r="B188" s="27" t="s">
        <v>126</v>
      </c>
      <c r="C188" s="27"/>
      <c r="D188" s="27" t="s">
        <v>663</v>
      </c>
      <c r="E188" s="27" t="s">
        <v>720</v>
      </c>
      <c r="F188" s="35">
        <v>0</v>
      </c>
      <c r="G188" s="35">
        <v>0</v>
      </c>
      <c r="H188" s="25">
        <f>SUM(Table1[[#This Row],[Material]:[L,OH &amp; P]])</f>
        <v>0</v>
      </c>
    </row>
    <row r="189" spans="1:8" x14ac:dyDescent="0.3">
      <c r="A189" s="24" t="s">
        <v>423</v>
      </c>
      <c r="B189" s="27" t="s">
        <v>126</v>
      </c>
      <c r="C189" s="27"/>
      <c r="D189" s="27" t="s">
        <v>664</v>
      </c>
      <c r="E189" s="27" t="s">
        <v>720</v>
      </c>
      <c r="F189" s="35">
        <v>0</v>
      </c>
      <c r="G189" s="35">
        <v>0</v>
      </c>
      <c r="H189" s="25">
        <f>SUM(Table1[[#This Row],[Material]:[L,OH &amp; P]])</f>
        <v>0</v>
      </c>
    </row>
    <row r="190" spans="1:8" x14ac:dyDescent="0.3">
      <c r="A190" s="24" t="s">
        <v>424</v>
      </c>
      <c r="B190" s="27" t="s">
        <v>126</v>
      </c>
      <c r="C190" s="27"/>
      <c r="D190" s="27" t="s">
        <v>665</v>
      </c>
      <c r="E190" s="27" t="s">
        <v>720</v>
      </c>
      <c r="F190" s="35">
        <v>0</v>
      </c>
      <c r="G190" s="35">
        <v>0</v>
      </c>
      <c r="H190" s="25">
        <f>SUM(Table1[[#This Row],[Material]:[L,OH &amp; P]])</f>
        <v>0</v>
      </c>
    </row>
    <row r="191" spans="1:8" x14ac:dyDescent="0.3">
      <c r="A191" s="24" t="s">
        <v>425</v>
      </c>
      <c r="B191" s="27" t="s">
        <v>126</v>
      </c>
      <c r="C191" s="27"/>
      <c r="D191" s="27" t="s">
        <v>666</v>
      </c>
      <c r="E191" s="27" t="s">
        <v>720</v>
      </c>
      <c r="F191" s="35">
        <v>0</v>
      </c>
      <c r="G191" s="35">
        <v>0</v>
      </c>
      <c r="H191" s="25">
        <f>SUM(Table1[[#This Row],[Material]:[L,OH &amp; P]])</f>
        <v>0</v>
      </c>
    </row>
    <row r="192" spans="1:8" x14ac:dyDescent="0.3">
      <c r="A192" s="24" t="s">
        <v>426</v>
      </c>
      <c r="B192" s="27" t="s">
        <v>126</v>
      </c>
      <c r="C192" s="27"/>
      <c r="D192" s="27" t="s">
        <v>667</v>
      </c>
      <c r="E192" s="27" t="s">
        <v>720</v>
      </c>
      <c r="F192" s="35">
        <v>0</v>
      </c>
      <c r="G192" s="35">
        <v>0</v>
      </c>
      <c r="H192" s="25">
        <f>SUM(Table1[[#This Row],[Material]:[L,OH &amp; P]])</f>
        <v>0</v>
      </c>
    </row>
    <row r="193" spans="1:8" ht="31.2" x14ac:dyDescent="0.3">
      <c r="A193" s="24" t="s">
        <v>427</v>
      </c>
      <c r="B193" s="27" t="s">
        <v>126</v>
      </c>
      <c r="C193" s="27"/>
      <c r="D193" s="27" t="s">
        <v>668</v>
      </c>
      <c r="E193" s="49" t="s">
        <v>763</v>
      </c>
      <c r="F193" s="35">
        <v>0</v>
      </c>
      <c r="G193" s="35">
        <v>0</v>
      </c>
      <c r="H193" s="25">
        <f>SUM(Table1[[#This Row],[Material]:[L,OH &amp; P]])</f>
        <v>0</v>
      </c>
    </row>
    <row r="194" spans="1:8" x14ac:dyDescent="0.3">
      <c r="A194" s="24" t="s">
        <v>428</v>
      </c>
      <c r="B194" s="27" t="s">
        <v>126</v>
      </c>
      <c r="C194" s="27" t="s">
        <v>41</v>
      </c>
      <c r="D194" s="27" t="s">
        <v>669</v>
      </c>
      <c r="E194" s="27" t="s">
        <v>190</v>
      </c>
      <c r="F194" s="35">
        <v>0</v>
      </c>
      <c r="G194" s="35">
        <v>0</v>
      </c>
      <c r="H194" s="25">
        <f>SUM(Table1[[#This Row],[Material]:[L,OH &amp; P]])</f>
        <v>0</v>
      </c>
    </row>
    <row r="195" spans="1:8" x14ac:dyDescent="0.3">
      <c r="A195" s="24" t="s">
        <v>429</v>
      </c>
      <c r="B195" s="27" t="s">
        <v>126</v>
      </c>
      <c r="C195" s="27"/>
      <c r="D195" s="27" t="s">
        <v>670</v>
      </c>
      <c r="E195" s="27" t="s">
        <v>720</v>
      </c>
      <c r="F195" s="35">
        <v>0</v>
      </c>
      <c r="G195" s="35">
        <v>0</v>
      </c>
      <c r="H195" s="25">
        <f>SUM(Table1[[#This Row],[Material]:[L,OH &amp; P]])</f>
        <v>0</v>
      </c>
    </row>
    <row r="196" spans="1:8" x14ac:dyDescent="0.3">
      <c r="A196" s="24" t="s">
        <v>430</v>
      </c>
      <c r="B196" s="27" t="s">
        <v>126</v>
      </c>
      <c r="C196" s="27"/>
      <c r="D196" s="27" t="s">
        <v>671</v>
      </c>
      <c r="E196" s="27" t="s">
        <v>190</v>
      </c>
      <c r="F196" s="35">
        <v>0</v>
      </c>
      <c r="G196" s="35">
        <v>0</v>
      </c>
      <c r="H196" s="25">
        <f>SUM(Table1[[#This Row],[Material]:[L,OH &amp; P]])</f>
        <v>0</v>
      </c>
    </row>
    <row r="197" spans="1:8" x14ac:dyDescent="0.3">
      <c r="A197" s="24" t="s">
        <v>431</v>
      </c>
      <c r="B197" s="27" t="s">
        <v>126</v>
      </c>
      <c r="C197" s="27"/>
      <c r="D197" s="27" t="s">
        <v>672</v>
      </c>
      <c r="E197" s="27" t="s">
        <v>190</v>
      </c>
      <c r="F197" s="35">
        <v>0</v>
      </c>
      <c r="G197" s="35">
        <v>0</v>
      </c>
      <c r="H197" s="25">
        <f>SUM(Table1[[#This Row],[Material]:[L,OH &amp; P]])</f>
        <v>0</v>
      </c>
    </row>
    <row r="198" spans="1:8" x14ac:dyDescent="0.3">
      <c r="A198" s="24" t="s">
        <v>432</v>
      </c>
      <c r="B198" s="27" t="s">
        <v>126</v>
      </c>
      <c r="C198" s="27"/>
      <c r="D198" s="27" t="s">
        <v>673</v>
      </c>
      <c r="E198" s="27" t="s">
        <v>720</v>
      </c>
      <c r="F198" s="35">
        <v>0</v>
      </c>
      <c r="G198" s="35">
        <v>0</v>
      </c>
      <c r="H198" s="25">
        <f>SUM(Table1[[#This Row],[Material]:[L,OH &amp; P]])</f>
        <v>0</v>
      </c>
    </row>
    <row r="199" spans="1:8" x14ac:dyDescent="0.3">
      <c r="A199" s="24" t="s">
        <v>433</v>
      </c>
      <c r="B199" s="27" t="s">
        <v>126</v>
      </c>
      <c r="C199" s="27"/>
      <c r="D199" s="27" t="s">
        <v>674</v>
      </c>
      <c r="E199" s="27" t="s">
        <v>720</v>
      </c>
      <c r="F199" s="35">
        <v>0</v>
      </c>
      <c r="G199" s="35">
        <v>0</v>
      </c>
      <c r="H199" s="25">
        <f>SUM(Table1[[#This Row],[Material]:[L,OH &amp; P]])</f>
        <v>0</v>
      </c>
    </row>
    <row r="200" spans="1:8" x14ac:dyDescent="0.3">
      <c r="A200" s="24" t="s">
        <v>434</v>
      </c>
      <c r="B200" s="27" t="s">
        <v>126</v>
      </c>
      <c r="C200" s="27"/>
      <c r="D200" s="27" t="s">
        <v>675</v>
      </c>
      <c r="E200" s="27" t="s">
        <v>720</v>
      </c>
      <c r="F200" s="35">
        <v>0</v>
      </c>
      <c r="G200" s="35">
        <v>0</v>
      </c>
      <c r="H200" s="25">
        <f>SUM(Table1[[#This Row],[Material]:[L,OH &amp; P]])</f>
        <v>0</v>
      </c>
    </row>
    <row r="201" spans="1:8" x14ac:dyDescent="0.3">
      <c r="A201" s="24" t="s">
        <v>435</v>
      </c>
      <c r="B201" s="27" t="s">
        <v>126</v>
      </c>
      <c r="C201" s="27"/>
      <c r="D201" s="27" t="s">
        <v>676</v>
      </c>
      <c r="E201" s="27" t="s">
        <v>720</v>
      </c>
      <c r="F201" s="35">
        <v>0</v>
      </c>
      <c r="G201" s="35">
        <v>0</v>
      </c>
      <c r="H201" s="25">
        <f>SUM(Table1[[#This Row],[Material]:[L,OH &amp; P]])</f>
        <v>0</v>
      </c>
    </row>
    <row r="202" spans="1:8" x14ac:dyDescent="0.3">
      <c r="A202" s="24" t="s">
        <v>436</v>
      </c>
      <c r="B202" s="27" t="s">
        <v>126</v>
      </c>
      <c r="C202" s="27"/>
      <c r="D202" s="27" t="s">
        <v>677</v>
      </c>
      <c r="E202" s="27" t="s">
        <v>720</v>
      </c>
      <c r="F202" s="35">
        <v>0</v>
      </c>
      <c r="G202" s="35">
        <v>0</v>
      </c>
      <c r="H202" s="25">
        <f>SUM(Table1[[#This Row],[Material]:[L,OH &amp; P]])</f>
        <v>0</v>
      </c>
    </row>
    <row r="203" spans="1:8" x14ac:dyDescent="0.3">
      <c r="A203" s="24" t="s">
        <v>437</v>
      </c>
      <c r="B203" s="27" t="s">
        <v>727</v>
      </c>
      <c r="C203" s="27"/>
      <c r="D203" s="27" t="s">
        <v>678</v>
      </c>
      <c r="E203" s="27" t="s">
        <v>723</v>
      </c>
      <c r="F203" s="35">
        <v>0</v>
      </c>
      <c r="G203" s="35">
        <v>0</v>
      </c>
      <c r="H203" s="25">
        <f>SUM(Table1[[#This Row],[Material]:[L,OH &amp; P]])</f>
        <v>0</v>
      </c>
    </row>
    <row r="204" spans="1:8" x14ac:dyDescent="0.3">
      <c r="A204" s="24" t="s">
        <v>438</v>
      </c>
      <c r="B204" s="27" t="s">
        <v>57</v>
      </c>
      <c r="C204" s="27"/>
      <c r="D204" s="27" t="s">
        <v>679</v>
      </c>
      <c r="E204" s="27" t="s">
        <v>720</v>
      </c>
      <c r="F204" s="35">
        <v>0</v>
      </c>
      <c r="G204" s="35">
        <v>0</v>
      </c>
      <c r="H204" s="25">
        <f>SUM(Table1[[#This Row],[Material]:[L,OH &amp; P]])</f>
        <v>0</v>
      </c>
    </row>
    <row r="205" spans="1:8" x14ac:dyDescent="0.3">
      <c r="A205" s="24" t="s">
        <v>439</v>
      </c>
      <c r="B205" s="27" t="s">
        <v>57</v>
      </c>
      <c r="C205" s="49" t="s">
        <v>41</v>
      </c>
      <c r="D205" s="27" t="s">
        <v>680</v>
      </c>
      <c r="E205" s="27" t="s">
        <v>190</v>
      </c>
      <c r="F205" s="35">
        <v>0</v>
      </c>
      <c r="G205" s="35">
        <v>0</v>
      </c>
      <c r="H205" s="25">
        <f>SUM(Table1[[#This Row],[Material]:[L,OH &amp; P]])</f>
        <v>0</v>
      </c>
    </row>
    <row r="206" spans="1:8" x14ac:dyDescent="0.3">
      <c r="A206" s="24" t="s">
        <v>440</v>
      </c>
      <c r="B206" s="27" t="s">
        <v>57</v>
      </c>
      <c r="C206" s="49" t="s">
        <v>41</v>
      </c>
      <c r="D206" s="27" t="s">
        <v>681</v>
      </c>
      <c r="E206" s="27" t="s">
        <v>190</v>
      </c>
      <c r="F206" s="35">
        <v>0</v>
      </c>
      <c r="G206" s="35">
        <v>0</v>
      </c>
      <c r="H206" s="25">
        <f>SUM(Table1[[#This Row],[Material]:[L,OH &amp; P]])</f>
        <v>0</v>
      </c>
    </row>
    <row r="207" spans="1:8" x14ac:dyDescent="0.3">
      <c r="A207" s="24" t="s">
        <v>441</v>
      </c>
      <c r="B207" s="27" t="s">
        <v>57</v>
      </c>
      <c r="C207" s="49" t="s">
        <v>41</v>
      </c>
      <c r="D207" s="27" t="s">
        <v>682</v>
      </c>
      <c r="E207" s="27" t="s">
        <v>190</v>
      </c>
      <c r="F207" s="35">
        <v>0</v>
      </c>
      <c r="G207" s="35">
        <v>0</v>
      </c>
      <c r="H207" s="25">
        <f>SUM(Table1[[#This Row],[Material]:[L,OH &amp; P]])</f>
        <v>0</v>
      </c>
    </row>
    <row r="208" spans="1:8" x14ac:dyDescent="0.3">
      <c r="A208" s="24" t="s">
        <v>442</v>
      </c>
      <c r="B208" s="27" t="s">
        <v>57</v>
      </c>
      <c r="C208" s="27" t="s">
        <v>41</v>
      </c>
      <c r="D208" s="27" t="s">
        <v>683</v>
      </c>
      <c r="E208" s="27" t="s">
        <v>190</v>
      </c>
      <c r="F208" s="35">
        <v>0</v>
      </c>
      <c r="G208" s="35">
        <v>0</v>
      </c>
      <c r="H208" s="25">
        <f>SUM(Table1[[#This Row],[Material]:[L,OH &amp; P]])</f>
        <v>0</v>
      </c>
    </row>
    <row r="209" spans="1:8" x14ac:dyDescent="0.3">
      <c r="A209" s="24" t="s">
        <v>443</v>
      </c>
      <c r="B209" s="27" t="s">
        <v>57</v>
      </c>
      <c r="C209" s="27" t="s">
        <v>41</v>
      </c>
      <c r="D209" s="27" t="s">
        <v>684</v>
      </c>
      <c r="E209" s="27" t="s">
        <v>190</v>
      </c>
      <c r="F209" s="35">
        <v>0</v>
      </c>
      <c r="G209" s="35">
        <v>0</v>
      </c>
      <c r="H209" s="25">
        <f>SUM(Table1[[#This Row],[Material]:[L,OH &amp; P]])</f>
        <v>0</v>
      </c>
    </row>
    <row r="210" spans="1:8" x14ac:dyDescent="0.3">
      <c r="A210" s="24" t="s">
        <v>444</v>
      </c>
      <c r="B210" s="27" t="s">
        <v>57</v>
      </c>
      <c r="C210" s="27"/>
      <c r="D210" s="27" t="s">
        <v>685</v>
      </c>
      <c r="E210" s="27" t="s">
        <v>190</v>
      </c>
      <c r="F210" s="35">
        <v>0</v>
      </c>
      <c r="G210" s="35">
        <v>0</v>
      </c>
      <c r="H210" s="25">
        <f>SUM(Table1[[#This Row],[Material]:[L,OH &amp; P]])</f>
        <v>0</v>
      </c>
    </row>
    <row r="211" spans="1:8" x14ac:dyDescent="0.3">
      <c r="A211" s="24" t="s">
        <v>445</v>
      </c>
      <c r="B211" s="27" t="s">
        <v>57</v>
      </c>
      <c r="C211" s="27"/>
      <c r="D211" s="27" t="s">
        <v>686</v>
      </c>
      <c r="E211" s="27" t="s">
        <v>190</v>
      </c>
      <c r="F211" s="35">
        <v>0</v>
      </c>
      <c r="G211" s="35">
        <v>0</v>
      </c>
      <c r="H211" s="25">
        <f>SUM(Table1[[#This Row],[Material]:[L,OH &amp; P]])</f>
        <v>0</v>
      </c>
    </row>
    <row r="212" spans="1:8" x14ac:dyDescent="0.3">
      <c r="A212" s="24" t="s">
        <v>446</v>
      </c>
      <c r="B212" s="27" t="s">
        <v>57</v>
      </c>
      <c r="C212" s="27"/>
      <c r="D212" s="27" t="s">
        <v>687</v>
      </c>
      <c r="E212" s="27" t="s">
        <v>190</v>
      </c>
      <c r="F212" s="35">
        <v>0</v>
      </c>
      <c r="G212" s="35">
        <v>0</v>
      </c>
      <c r="H212" s="25">
        <f>SUM(Table1[[#This Row],[Material]:[L,OH &amp; P]])</f>
        <v>0</v>
      </c>
    </row>
    <row r="213" spans="1:8" x14ac:dyDescent="0.3">
      <c r="A213" s="24" t="s">
        <v>447</v>
      </c>
      <c r="B213" s="27" t="s">
        <v>57</v>
      </c>
      <c r="C213" s="27"/>
      <c r="D213" s="27" t="s">
        <v>688</v>
      </c>
      <c r="E213" s="27" t="s">
        <v>190</v>
      </c>
      <c r="F213" s="35">
        <v>0</v>
      </c>
      <c r="G213" s="35">
        <v>0</v>
      </c>
      <c r="H213" s="25">
        <f>SUM(Table1[[#This Row],[Material]:[L,OH &amp; P]])</f>
        <v>0</v>
      </c>
    </row>
    <row r="214" spans="1:8" x14ac:dyDescent="0.3">
      <c r="A214" s="24" t="s">
        <v>448</v>
      </c>
      <c r="B214" s="27" t="s">
        <v>57</v>
      </c>
      <c r="C214" s="27"/>
      <c r="D214" s="27" t="s">
        <v>689</v>
      </c>
      <c r="E214" s="27" t="s">
        <v>190</v>
      </c>
      <c r="F214" s="35">
        <v>0</v>
      </c>
      <c r="G214" s="35">
        <v>0</v>
      </c>
      <c r="H214" s="25">
        <f>SUM(Table1[[#This Row],[Material]:[L,OH &amp; P]])</f>
        <v>0</v>
      </c>
    </row>
    <row r="215" spans="1:8" x14ac:dyDescent="0.3">
      <c r="A215" s="24" t="s">
        <v>449</v>
      </c>
      <c r="B215" s="27" t="s">
        <v>57</v>
      </c>
      <c r="C215" s="27"/>
      <c r="D215" s="27" t="s">
        <v>690</v>
      </c>
      <c r="E215" s="27" t="s">
        <v>190</v>
      </c>
      <c r="F215" s="35">
        <v>0</v>
      </c>
      <c r="G215" s="35">
        <v>0</v>
      </c>
      <c r="H215" s="25">
        <f>SUM(Table1[[#This Row],[Material]:[L,OH &amp; P]])</f>
        <v>0</v>
      </c>
    </row>
    <row r="216" spans="1:8" x14ac:dyDescent="0.3">
      <c r="A216" s="24" t="s">
        <v>450</v>
      </c>
      <c r="B216" s="27" t="s">
        <v>57</v>
      </c>
      <c r="C216" s="27"/>
      <c r="D216" s="27" t="s">
        <v>691</v>
      </c>
      <c r="E216" s="27" t="s">
        <v>190</v>
      </c>
      <c r="F216" s="35">
        <v>0</v>
      </c>
      <c r="G216" s="35">
        <v>0</v>
      </c>
      <c r="H216" s="25">
        <f>SUM(Table1[[#This Row],[Material]:[L,OH &amp; P]])</f>
        <v>0</v>
      </c>
    </row>
    <row r="217" spans="1:8" x14ac:dyDescent="0.3">
      <c r="A217" s="24" t="s">
        <v>451</v>
      </c>
      <c r="B217" s="27" t="s">
        <v>57</v>
      </c>
      <c r="C217" s="27"/>
      <c r="D217" s="27" t="s">
        <v>692</v>
      </c>
      <c r="E217" s="27" t="s">
        <v>190</v>
      </c>
      <c r="F217" s="35">
        <v>0</v>
      </c>
      <c r="G217" s="35">
        <v>0</v>
      </c>
      <c r="H217" s="25">
        <f>SUM(Table1[[#This Row],[Material]:[L,OH &amp; P]])</f>
        <v>0</v>
      </c>
    </row>
    <row r="218" spans="1:8" ht="31.2" x14ac:dyDescent="0.3">
      <c r="A218" s="24" t="s">
        <v>452</v>
      </c>
      <c r="B218" s="27" t="s">
        <v>57</v>
      </c>
      <c r="C218" s="27"/>
      <c r="D218" s="27" t="s">
        <v>693</v>
      </c>
      <c r="E218" s="27" t="s">
        <v>190</v>
      </c>
      <c r="F218" s="35">
        <v>0</v>
      </c>
      <c r="G218" s="35">
        <v>0</v>
      </c>
      <c r="H218" s="25">
        <f>SUM(Table1[[#This Row],[Material]:[L,OH &amp; P]])</f>
        <v>0</v>
      </c>
    </row>
    <row r="219" spans="1:8" x14ac:dyDescent="0.3">
      <c r="A219" s="24" t="s">
        <v>453</v>
      </c>
      <c r="B219" s="27" t="s">
        <v>57</v>
      </c>
      <c r="C219" s="27"/>
      <c r="D219" s="27" t="s">
        <v>694</v>
      </c>
      <c r="E219" s="27" t="s">
        <v>190</v>
      </c>
      <c r="F219" s="35">
        <v>0</v>
      </c>
      <c r="G219" s="35">
        <v>0</v>
      </c>
      <c r="H219" s="25">
        <f>SUM(Table1[[#This Row],[Material]:[L,OH &amp; P]])</f>
        <v>0</v>
      </c>
    </row>
    <row r="220" spans="1:8" x14ac:dyDescent="0.3">
      <c r="A220" s="24" t="s">
        <v>454</v>
      </c>
      <c r="B220" s="27" t="s">
        <v>57</v>
      </c>
      <c r="C220" s="27"/>
      <c r="D220" s="27" t="s">
        <v>695</v>
      </c>
      <c r="E220" s="27" t="s">
        <v>190</v>
      </c>
      <c r="F220" s="35">
        <v>0</v>
      </c>
      <c r="G220" s="35">
        <v>0</v>
      </c>
      <c r="H220" s="25">
        <f>SUM(Table1[[#This Row],[Material]:[L,OH &amp; P]])</f>
        <v>0</v>
      </c>
    </row>
    <row r="221" spans="1:8" x14ac:dyDescent="0.3">
      <c r="A221" s="24" t="s">
        <v>455</v>
      </c>
      <c r="B221" s="27" t="s">
        <v>728</v>
      </c>
      <c r="C221" s="27"/>
      <c r="D221" s="27" t="s">
        <v>696</v>
      </c>
      <c r="E221" s="27" t="s">
        <v>190</v>
      </c>
      <c r="F221" s="35">
        <v>0</v>
      </c>
      <c r="G221" s="35">
        <v>0</v>
      </c>
      <c r="H221" s="25">
        <f>SUM(Table1[[#This Row],[Material]:[L,OH &amp; P]])</f>
        <v>0</v>
      </c>
    </row>
    <row r="222" spans="1:8" ht="31.2" x14ac:dyDescent="0.3">
      <c r="A222" s="24" t="s">
        <v>456</v>
      </c>
      <c r="B222" s="27" t="s">
        <v>728</v>
      </c>
      <c r="C222" s="27"/>
      <c r="D222" s="27" t="s">
        <v>697</v>
      </c>
      <c r="E222" s="27" t="s">
        <v>190</v>
      </c>
      <c r="F222" s="35">
        <v>0</v>
      </c>
      <c r="G222" s="35">
        <v>0</v>
      </c>
      <c r="H222" s="25">
        <f>SUM(Table1[[#This Row],[Material]:[L,OH &amp; P]])</f>
        <v>0</v>
      </c>
    </row>
    <row r="223" spans="1:8" x14ac:dyDescent="0.3">
      <c r="A223" s="24" t="s">
        <v>457</v>
      </c>
      <c r="B223" s="27" t="s">
        <v>728</v>
      </c>
      <c r="C223" s="27"/>
      <c r="D223" s="27" t="s">
        <v>698</v>
      </c>
      <c r="E223" s="27" t="s">
        <v>190</v>
      </c>
      <c r="F223" s="35">
        <v>0</v>
      </c>
      <c r="G223" s="35">
        <v>0</v>
      </c>
      <c r="H223" s="25">
        <f>SUM(Table1[[#This Row],[Material]:[L,OH &amp; P]])</f>
        <v>0</v>
      </c>
    </row>
    <row r="224" spans="1:8" ht="31.2" x14ac:dyDescent="0.3">
      <c r="A224" s="24" t="s">
        <v>458</v>
      </c>
      <c r="B224" s="27" t="s">
        <v>728</v>
      </c>
      <c r="C224" s="27"/>
      <c r="D224" s="27" t="s">
        <v>699</v>
      </c>
      <c r="E224" s="27" t="s">
        <v>190</v>
      </c>
      <c r="F224" s="35">
        <v>0</v>
      </c>
      <c r="G224" s="35">
        <v>0</v>
      </c>
      <c r="H224" s="25">
        <f>SUM(Table1[[#This Row],[Material]:[L,OH &amp; P]])</f>
        <v>0</v>
      </c>
    </row>
    <row r="225" spans="1:8" x14ac:dyDescent="0.3">
      <c r="A225" s="39" t="s">
        <v>459</v>
      </c>
      <c r="B225" s="40" t="s">
        <v>728</v>
      </c>
      <c r="C225" s="40"/>
      <c r="D225" s="40" t="s">
        <v>700</v>
      </c>
      <c r="E225" s="40" t="s">
        <v>190</v>
      </c>
      <c r="F225" s="35">
        <v>0</v>
      </c>
      <c r="G225" s="35">
        <v>0</v>
      </c>
      <c r="H225" s="25">
        <f>SUM(Table1[[#This Row],[Material]:[L,OH &amp; P]])</f>
        <v>0</v>
      </c>
    </row>
    <row r="226" spans="1:8" ht="31.2" x14ac:dyDescent="0.3">
      <c r="A226" s="24" t="s">
        <v>460</v>
      </c>
      <c r="B226" s="38" t="s">
        <v>728</v>
      </c>
      <c r="C226" s="27"/>
      <c r="D226" s="27" t="s">
        <v>701</v>
      </c>
      <c r="E226" s="27" t="s">
        <v>190</v>
      </c>
      <c r="F226" s="35">
        <v>0</v>
      </c>
      <c r="G226" s="35">
        <v>0</v>
      </c>
      <c r="H226" s="25">
        <f>SUM(Table1[[#This Row],[Material]:[L,OH &amp; P]])</f>
        <v>0</v>
      </c>
    </row>
    <row r="227" spans="1:8" x14ac:dyDescent="0.3">
      <c r="A227" s="24" t="s">
        <v>461</v>
      </c>
      <c r="B227" s="27" t="s">
        <v>728</v>
      </c>
      <c r="C227" s="27"/>
      <c r="D227" s="27" t="s">
        <v>702</v>
      </c>
      <c r="E227" s="27" t="s">
        <v>190</v>
      </c>
      <c r="F227" s="35">
        <v>0</v>
      </c>
      <c r="G227" s="35">
        <v>0</v>
      </c>
      <c r="H227" s="25">
        <f>SUM(Table1[[#This Row],[Material]:[L,OH &amp; P]])</f>
        <v>0</v>
      </c>
    </row>
    <row r="228" spans="1:8" x14ac:dyDescent="0.3">
      <c r="A228" s="24" t="s">
        <v>462</v>
      </c>
      <c r="B228" s="27" t="s">
        <v>728</v>
      </c>
      <c r="C228" s="27"/>
      <c r="D228" s="27" t="s">
        <v>703</v>
      </c>
      <c r="E228" s="27" t="s">
        <v>190</v>
      </c>
      <c r="F228" s="35">
        <v>0</v>
      </c>
      <c r="G228" s="35">
        <v>0</v>
      </c>
      <c r="H228" s="25">
        <f>SUM(Table1[[#This Row],[Material]:[L,OH &amp; P]])</f>
        <v>0</v>
      </c>
    </row>
    <row r="229" spans="1:8" x14ac:dyDescent="0.3">
      <c r="A229" s="24" t="s">
        <v>463</v>
      </c>
      <c r="B229" s="27" t="s">
        <v>728</v>
      </c>
      <c r="C229" s="27"/>
      <c r="D229" s="27" t="s">
        <v>704</v>
      </c>
      <c r="E229" s="27" t="s">
        <v>190</v>
      </c>
      <c r="F229" s="35">
        <v>0</v>
      </c>
      <c r="G229" s="35">
        <v>0</v>
      </c>
      <c r="H229" s="25">
        <f>SUM(Table1[[#This Row],[Material]:[L,OH &amp; P]])</f>
        <v>0</v>
      </c>
    </row>
    <row r="230" spans="1:8" x14ac:dyDescent="0.3">
      <c r="A230" s="24" t="s">
        <v>464</v>
      </c>
      <c r="B230" s="27" t="s">
        <v>728</v>
      </c>
      <c r="C230" s="27"/>
      <c r="D230" s="27" t="s">
        <v>705</v>
      </c>
      <c r="E230" s="27" t="s">
        <v>190</v>
      </c>
      <c r="F230" s="35">
        <v>0</v>
      </c>
      <c r="G230" s="35">
        <v>0</v>
      </c>
      <c r="H230" s="25">
        <f>SUM(Table1[[#This Row],[Material]:[L,OH &amp; P]])</f>
        <v>0</v>
      </c>
    </row>
    <row r="231" spans="1:8" ht="31.2" x14ac:dyDescent="0.3">
      <c r="A231" s="24" t="s">
        <v>465</v>
      </c>
      <c r="B231" s="27" t="s">
        <v>728</v>
      </c>
      <c r="C231" s="27"/>
      <c r="D231" s="27" t="s">
        <v>706</v>
      </c>
      <c r="E231" s="27" t="s">
        <v>720</v>
      </c>
      <c r="F231" s="35">
        <v>0</v>
      </c>
      <c r="G231" s="35">
        <v>0</v>
      </c>
      <c r="H231" s="25">
        <f>SUM(Table1[[#This Row],[Material]:[L,OH &amp; P]])</f>
        <v>0</v>
      </c>
    </row>
    <row r="232" spans="1:8" ht="31.2" x14ac:dyDescent="0.3">
      <c r="A232" s="24" t="s">
        <v>466</v>
      </c>
      <c r="B232" s="27" t="s">
        <v>728</v>
      </c>
      <c r="C232" s="27"/>
      <c r="D232" s="27" t="s">
        <v>707</v>
      </c>
      <c r="E232" s="27" t="s">
        <v>720</v>
      </c>
      <c r="F232" s="35">
        <v>0</v>
      </c>
      <c r="G232" s="35">
        <v>0</v>
      </c>
      <c r="H232" s="25">
        <f>SUM(Table1[[#This Row],[Material]:[L,OH &amp; P]])</f>
        <v>0</v>
      </c>
    </row>
    <row r="233" spans="1:8" ht="31.2" x14ac:dyDescent="0.3">
      <c r="A233" s="24" t="s">
        <v>467</v>
      </c>
      <c r="B233" s="27" t="s">
        <v>728</v>
      </c>
      <c r="C233" s="27"/>
      <c r="D233" s="27" t="s">
        <v>708</v>
      </c>
      <c r="E233" s="27" t="s">
        <v>720</v>
      </c>
      <c r="F233" s="35">
        <v>0</v>
      </c>
      <c r="G233" s="35">
        <v>0</v>
      </c>
      <c r="H233" s="25">
        <f>SUM(Table1[[#This Row],[Material]:[L,OH &amp; P]])</f>
        <v>0</v>
      </c>
    </row>
    <row r="234" spans="1:8" ht="31.2" x14ac:dyDescent="0.3">
      <c r="A234" s="24" t="s">
        <v>468</v>
      </c>
      <c r="B234" s="27" t="s">
        <v>728</v>
      </c>
      <c r="C234" s="27"/>
      <c r="D234" s="27" t="s">
        <v>709</v>
      </c>
      <c r="E234" s="27" t="s">
        <v>720</v>
      </c>
      <c r="F234" s="35">
        <v>0</v>
      </c>
      <c r="G234" s="35">
        <v>0</v>
      </c>
      <c r="H234" s="25">
        <f>SUM(Table1[[#This Row],[Material]:[L,OH &amp; P]])</f>
        <v>0</v>
      </c>
    </row>
    <row r="235" spans="1:8" x14ac:dyDescent="0.3">
      <c r="A235" s="24" t="s">
        <v>469</v>
      </c>
      <c r="B235" s="27" t="s">
        <v>728</v>
      </c>
      <c r="C235" s="27"/>
      <c r="D235" s="27" t="s">
        <v>710</v>
      </c>
      <c r="E235" s="49" t="s">
        <v>190</v>
      </c>
      <c r="F235" s="35">
        <v>0</v>
      </c>
      <c r="G235" s="35">
        <v>0</v>
      </c>
      <c r="H235" s="25">
        <f>SUM(Table1[[#This Row],[Material]:[L,OH &amp; P]])</f>
        <v>0</v>
      </c>
    </row>
    <row r="236" spans="1:8" x14ac:dyDescent="0.3">
      <c r="A236" s="24" t="s">
        <v>470</v>
      </c>
      <c r="B236" s="27" t="s">
        <v>728</v>
      </c>
      <c r="C236" s="27"/>
      <c r="D236" s="27" t="s">
        <v>711</v>
      </c>
      <c r="E236" s="27" t="s">
        <v>190</v>
      </c>
      <c r="F236" s="35">
        <v>0</v>
      </c>
      <c r="G236" s="35">
        <v>0</v>
      </c>
      <c r="H236" s="25">
        <f>SUM(Table1[[#This Row],[Material]:[L,OH &amp; P]])</f>
        <v>0</v>
      </c>
    </row>
    <row r="237" spans="1:8" ht="31.2" x14ac:dyDescent="0.3">
      <c r="A237" s="24" t="s">
        <v>471</v>
      </c>
      <c r="B237" s="27" t="s">
        <v>728</v>
      </c>
      <c r="C237" s="27"/>
      <c r="D237" s="27" t="s">
        <v>712</v>
      </c>
      <c r="E237" s="27" t="s">
        <v>720</v>
      </c>
      <c r="F237" s="35">
        <v>0</v>
      </c>
      <c r="G237" s="35">
        <v>0</v>
      </c>
      <c r="H237" s="25">
        <f>SUM(Table1[[#This Row],[Material]:[L,OH &amp; P]])</f>
        <v>0</v>
      </c>
    </row>
    <row r="238" spans="1:8" ht="31.2" x14ac:dyDescent="0.3">
      <c r="A238" s="24" t="s">
        <v>472</v>
      </c>
      <c r="B238" s="27" t="s">
        <v>728</v>
      </c>
      <c r="C238" s="27"/>
      <c r="D238" s="27" t="s">
        <v>713</v>
      </c>
      <c r="E238" s="27" t="s">
        <v>720</v>
      </c>
      <c r="F238" s="35">
        <v>0</v>
      </c>
      <c r="G238" s="35">
        <v>0</v>
      </c>
      <c r="H238" s="25">
        <f>SUM(Table1[[#This Row],[Material]:[L,OH &amp; P]])</f>
        <v>0</v>
      </c>
    </row>
    <row r="239" spans="1:8" ht="31.2" x14ac:dyDescent="0.3">
      <c r="A239" s="24" t="s">
        <v>473</v>
      </c>
      <c r="B239" s="27" t="s">
        <v>728</v>
      </c>
      <c r="C239" s="27"/>
      <c r="D239" s="27" t="s">
        <v>714</v>
      </c>
      <c r="E239" s="27" t="s">
        <v>720</v>
      </c>
      <c r="F239" s="35">
        <v>0</v>
      </c>
      <c r="G239" s="35">
        <v>0</v>
      </c>
      <c r="H239" s="25">
        <f>SUM(Table1[[#This Row],[Material]:[L,OH &amp; P]])</f>
        <v>0</v>
      </c>
    </row>
    <row r="240" spans="1:8" ht="31.2" x14ac:dyDescent="0.3">
      <c r="A240" s="39" t="s">
        <v>474</v>
      </c>
      <c r="B240" s="38" t="s">
        <v>728</v>
      </c>
      <c r="C240" s="38"/>
      <c r="D240" s="38" t="s">
        <v>715</v>
      </c>
      <c r="E240" s="38" t="s">
        <v>720</v>
      </c>
      <c r="F240" s="35">
        <v>0</v>
      </c>
      <c r="G240" s="35">
        <v>0</v>
      </c>
      <c r="H240" s="25">
        <f>SUM(Table1[[#This Row],[Material]:[L,OH &amp; P]])</f>
        <v>0</v>
      </c>
    </row>
    <row r="241" spans="1:8" ht="31.2" x14ac:dyDescent="0.3">
      <c r="A241" s="39" t="s">
        <v>475</v>
      </c>
      <c r="B241" s="38" t="s">
        <v>728</v>
      </c>
      <c r="C241" s="38"/>
      <c r="D241" s="38" t="s">
        <v>716</v>
      </c>
      <c r="E241" s="38" t="s">
        <v>720</v>
      </c>
      <c r="F241" s="35">
        <v>0</v>
      </c>
      <c r="G241" s="35">
        <v>0</v>
      </c>
      <c r="H241" s="25">
        <f>SUM(Table1[[#This Row],[Material]:[L,OH &amp; P]])</f>
        <v>0</v>
      </c>
    </row>
    <row r="242" spans="1:8" ht="31.2" x14ac:dyDescent="0.3">
      <c r="A242" s="39" t="s">
        <v>476</v>
      </c>
      <c r="B242" s="38" t="s">
        <v>728</v>
      </c>
      <c r="C242" s="38"/>
      <c r="D242" s="38" t="s">
        <v>717</v>
      </c>
      <c r="E242" s="38" t="s">
        <v>720</v>
      </c>
      <c r="F242" s="35">
        <v>0</v>
      </c>
      <c r="G242" s="35">
        <v>0</v>
      </c>
      <c r="H242" s="25">
        <f>SUM(Table1[[#This Row],[Material]:[L,OH &amp; P]])</f>
        <v>0</v>
      </c>
    </row>
    <row r="243" spans="1:8" ht="31.2" x14ac:dyDescent="0.3">
      <c r="A243" s="39" t="s">
        <v>477</v>
      </c>
      <c r="B243" s="38" t="s">
        <v>728</v>
      </c>
      <c r="C243" s="38"/>
      <c r="D243" s="38" t="s">
        <v>718</v>
      </c>
      <c r="E243" s="38" t="s">
        <v>720</v>
      </c>
      <c r="F243" s="35">
        <v>0</v>
      </c>
      <c r="G243" s="35">
        <v>0</v>
      </c>
      <c r="H243" s="25">
        <f>SUM(Table1[[#This Row],[Material]:[L,OH &amp; P]])</f>
        <v>0</v>
      </c>
    </row>
    <row r="244" spans="1:8" ht="31.2" x14ac:dyDescent="0.3">
      <c r="A244" s="39" t="s">
        <v>478</v>
      </c>
      <c r="B244" s="38" t="s">
        <v>728</v>
      </c>
      <c r="C244" s="38"/>
      <c r="D244" s="38" t="s">
        <v>719</v>
      </c>
      <c r="E244" s="38" t="s">
        <v>720</v>
      </c>
      <c r="F244" s="35">
        <v>0</v>
      </c>
      <c r="G244" s="35">
        <v>0</v>
      </c>
      <c r="H244" s="25">
        <f>SUM(Table1[[#This Row],[Material]:[L,OH &amp; P]])</f>
        <v>0</v>
      </c>
    </row>
  </sheetData>
  <sheetProtection password="8CE2" sheet="1" sort="0" autoFilter="0"/>
  <pageMargins left="0.25" right="0.25" top="0.75" bottom="0.75" header="0.3" footer="0.3"/>
  <pageSetup paperSize="5" orientation="landscape" r:id="rId1"/>
  <headerFooter>
    <oddHeader>&amp;L2023 KCHA Weatherization RFP &amp;C&amp;22Single Family Work Item List</oddHeader>
    <oddFooter>&amp;CEXHIBIT E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Entry Instructions</vt:lpstr>
      <vt:lpstr>MF Work Item List</vt:lpstr>
      <vt:lpstr>SF Work Item List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2023-03-13T21:27:47Z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22.3</vt:lpwstr>
  </property>
</Properties>
</file>