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kchaorg.sharepoint.com/sites/WX-Weatherization-Administrative/Shared Documents/Administrative/Contracting and Procurement Documents/Weatherization RFP/Weatherization RFP - 2026/1. RFP Documents/"/>
    </mc:Choice>
  </mc:AlternateContent>
  <xr:revisionPtr revIDLastSave="44" documentId="8_{0D382504-5580-4A5A-A0B4-AA078D976F77}" xr6:coauthVersionLast="47" xr6:coauthVersionMax="47" xr10:uidLastSave="{B1929DDA-B042-410C-89D7-56CBF5AFA8F2}"/>
  <bookViews>
    <workbookView xWindow="-28920" yWindow="-120" windowWidth="29040" windowHeight="15720" tabRatio="396" activeTab="1" xr2:uid="{1DD93F16-3F31-4347-B6A8-9ED989FEA165}"/>
  </bookViews>
  <sheets>
    <sheet name="Entry Instructions" sheetId="4" r:id="rId1"/>
    <sheet name="SF 2026" sheetId="2" r:id="rId2"/>
    <sheet name="2026 MF" sheetId="5" r:id="rId3"/>
  </sheets>
  <definedNames>
    <definedName name="_xlnm.Print_Area" localSheetId="0">'Entry Instructions'!$A$1:$L$43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4" i="5" l="1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<sst xmlns="http://schemas.openxmlformats.org/spreadsheetml/2006/main" count="1464" uniqueCount="464">
  <si>
    <t>Multifamily 2026 Weatherization Price List</t>
  </si>
  <si>
    <t>Group</t>
  </si>
  <si>
    <t>Work Item</t>
  </si>
  <si>
    <t>WorkName</t>
  </si>
  <si>
    <t>Price Per</t>
  </si>
  <si>
    <t>Materials</t>
  </si>
  <si>
    <t>L,O&amp;P</t>
  </si>
  <si>
    <t>Total</t>
  </si>
  <si>
    <t>Billing Category</t>
  </si>
  <si>
    <t>WIDS Measure Label</t>
  </si>
  <si>
    <t>Exhibit F</t>
  </si>
  <si>
    <t>A: Infiltration</t>
  </si>
  <si>
    <t>A1</t>
  </si>
  <si>
    <t>A1: Door weather-strip kit (Foam Tape Not acceptable)</t>
  </si>
  <si>
    <t>each</t>
  </si>
  <si>
    <t>Air Sealing</t>
  </si>
  <si>
    <t>Weather strips and or door sweeps</t>
  </si>
  <si>
    <t>Yes</t>
  </si>
  <si>
    <t>A2</t>
  </si>
  <si>
    <t>A2: Door sweep only (when new threshold not installed)</t>
  </si>
  <si>
    <t>A3</t>
  </si>
  <si>
    <t>A3: Threshold (System including door bottom seal)</t>
  </si>
  <si>
    <t>A4</t>
  </si>
  <si>
    <t>A4: Dryer duct system: 26 ga. (under 6')  Metal (Includes hood)</t>
  </si>
  <si>
    <t>H&amp;S</t>
  </si>
  <si>
    <t>Dryer Venting</t>
  </si>
  <si>
    <t>A5</t>
  </si>
  <si>
    <t>A5: Extra dryer ducting (over 6'): 26 gauge metal</t>
  </si>
  <si>
    <t>ln ft.</t>
  </si>
  <si>
    <t>A6</t>
  </si>
  <si>
    <t>A6: Dryer hood</t>
  </si>
  <si>
    <t>A7</t>
  </si>
  <si>
    <t>A7: Box over non-IC rated or heat generating fixture</t>
  </si>
  <si>
    <t>Priority Air Sealing</t>
  </si>
  <si>
    <t>A8</t>
  </si>
  <si>
    <t>A8: Box over non-IC rated heat lamp or similar</t>
  </si>
  <si>
    <t>A9</t>
  </si>
  <si>
    <t>A9: Airseal attic (prev. insulated, mostly flat floor)</t>
  </si>
  <si>
    <t>sq. ft.</t>
  </si>
  <si>
    <t>A10</t>
  </si>
  <si>
    <t>A10: Airseal attic (prev. insulated, w/ elevation changes)</t>
  </si>
  <si>
    <t>A11</t>
  </si>
  <si>
    <t>A11: Airseal attic (uninsulated, mostly flat floor)</t>
  </si>
  <si>
    <t>A12</t>
  </si>
  <si>
    <t>A12: Airseal attic (uninsulated, w/ elevation changes)</t>
  </si>
  <si>
    <t>A13</t>
  </si>
  <si>
    <t>A13: Airseal underfloor (prev. insulated, mostly flat)</t>
  </si>
  <si>
    <t>A14</t>
  </si>
  <si>
    <t>A14: Airseal underfloor (prev. ins., w/ elevation changes)</t>
  </si>
  <si>
    <t>A15</t>
  </si>
  <si>
    <t>A15: Airseal underfloor (uninsulated, mostly flat)</t>
  </si>
  <si>
    <t>A16</t>
  </si>
  <si>
    <t>A16: Airseal underfloor (uninsulated, w/ elev. changes)</t>
  </si>
  <si>
    <t>A17</t>
  </si>
  <si>
    <t>A18: Additional 1” of closed cell spray foam, up to 20 sq. ft.</t>
  </si>
  <si>
    <t>A18</t>
  </si>
  <si>
    <t>A18: Closed cell spray foam applied at 2” thick, up to 20 sq ft</t>
  </si>
  <si>
    <t>A19</t>
  </si>
  <si>
    <t>A19: Closed cell spray foam applied at 2” thick, 21 sq ft and up</t>
  </si>
  <si>
    <t>A20</t>
  </si>
  <si>
    <t>A20: Additional 1” of closed cell spray foam, 21 sq ft and up</t>
  </si>
  <si>
    <t>A21</t>
  </si>
  <si>
    <t>A21: Fire resistive barrier over spray foam up to 20 sq ft.</t>
  </si>
  <si>
    <t>A22</t>
  </si>
  <si>
    <t>A22: Fire resistive barrier over spray foam, 21 sq ft and up</t>
  </si>
  <si>
    <t xml:space="preserve">sq. ft. </t>
  </si>
  <si>
    <t>A23</t>
  </si>
  <si>
    <t>A23: Airseal top plate - walls on top of concrete</t>
  </si>
  <si>
    <t>A24</t>
  </si>
  <si>
    <t>A24: Airseal apartment marriage line walls</t>
  </si>
  <si>
    <t>A25</t>
  </si>
  <si>
    <t>A25: Air Sealing Fire Box and Chimney Flue</t>
  </si>
  <si>
    <t>A26</t>
  </si>
  <si>
    <t>A26: Capping Chimney Penetration on Roof</t>
  </si>
  <si>
    <t>B: Attic Insulation</t>
  </si>
  <si>
    <t>B1</t>
  </si>
  <si>
    <t>B1: R-11 on ceiling: fiberglass, loose fill</t>
  </si>
  <si>
    <t>Attic</t>
  </si>
  <si>
    <t>Ceiling-attic insulation</t>
  </si>
  <si>
    <t>B2</t>
  </si>
  <si>
    <t>B2: Additional insulation per R, fiberglass, loose fill</t>
  </si>
  <si>
    <t>R/sq. ft.</t>
  </si>
  <si>
    <t>B3</t>
  </si>
  <si>
    <t>B3: Remove attic insulation - Loose fill</t>
  </si>
  <si>
    <t>B4</t>
  </si>
  <si>
    <t xml:space="preserve">B4: Remove attic insulation - batt </t>
  </si>
  <si>
    <t>B5</t>
  </si>
  <si>
    <t>B5: R-11 on ceiling: cellulose, loose fill (Includes installation of baffles/dams up to 5 per 1000 sq. ft.)</t>
  </si>
  <si>
    <t>B6</t>
  </si>
  <si>
    <t xml:space="preserve">B6: Install low vent baffles/dams in excess of 5 per 1000 sq. ft. </t>
  </si>
  <si>
    <t>Per baffle/dam</t>
  </si>
  <si>
    <t>B7</t>
  </si>
  <si>
    <t>B7: Additional insulation per R, cellulose, loose fill</t>
  </si>
  <si>
    <t>B8</t>
  </si>
  <si>
    <t>B8: Attic w/floor: drill floor, fill cavity, high density cellulose</t>
  </si>
  <si>
    <t>sq. ft./inch</t>
  </si>
  <si>
    <t>B9</t>
  </si>
  <si>
    <t>B9: 2"x 4" knee walls: fiberglass batts, min R13</t>
  </si>
  <si>
    <t>Knee Wall</t>
  </si>
  <si>
    <t>B10</t>
  </si>
  <si>
    <t>B10: 2"x 4" knee walls, Net &amp; blow, high density cellulose</t>
  </si>
  <si>
    <t>B11</t>
  </si>
  <si>
    <t>B11: 2"x 6" knee walls: fiberglass batts, min R21</t>
  </si>
  <si>
    <t>B12</t>
  </si>
  <si>
    <t>B12: 2"x 6" knee walls, Net &amp; blow, high density cellulose</t>
  </si>
  <si>
    <t>B13</t>
  </si>
  <si>
    <t>B13: Tent existing sprinkler distribution system</t>
  </si>
  <si>
    <t>linear foot</t>
  </si>
  <si>
    <t>Priority air sealing</t>
  </si>
  <si>
    <t>C: Attic Access / Venting</t>
  </si>
  <si>
    <t>C1</t>
  </si>
  <si>
    <t>C1: Passive ventilation: roof, gable end, bird block, soffit</t>
  </si>
  <si>
    <t>net free inch</t>
  </si>
  <si>
    <t>Attic ventilation, underfloor ventilation, below grade vents</t>
  </si>
  <si>
    <t>C2</t>
  </si>
  <si>
    <t>C2: Lockable energy efficient ceiling access</t>
  </si>
  <si>
    <t>Other - Comment Required</t>
  </si>
  <si>
    <t>C3</t>
  </si>
  <si>
    <t>C3: Energy efficient knee wall access</t>
  </si>
  <si>
    <t>C4</t>
  </si>
  <si>
    <t>C4: Eave vent without thermal bridging (22.5 x 3.5)</t>
  </si>
  <si>
    <t>C5</t>
  </si>
  <si>
    <t>C5: Eave vent without thermal bridging (22.5 x 5.5)</t>
  </si>
  <si>
    <t>C6</t>
  </si>
  <si>
    <t>C6: Seal existing kitchen or bath fan ducts</t>
  </si>
  <si>
    <t>Mechanical Ventilation</t>
  </si>
  <si>
    <t>C7</t>
  </si>
  <si>
    <t>C7: Insulate existing kitchen or bath fan ducts</t>
  </si>
  <si>
    <t>ln. ft.</t>
  </si>
  <si>
    <t>D: Wall Insulation</t>
  </si>
  <si>
    <t>D1</t>
  </si>
  <si>
    <t>D1: 2”x 4” walls: drill through fiber cement siding, high density blown - Cellulose</t>
  </si>
  <si>
    <t>Walls</t>
  </si>
  <si>
    <t>Wall Insulation</t>
  </si>
  <si>
    <t>D2</t>
  </si>
  <si>
    <t>D2: 2”x 6” walls: drill through fiber cement siding, high density blown - Cellulose</t>
  </si>
  <si>
    <t>sq. ft</t>
  </si>
  <si>
    <t>D3</t>
  </si>
  <si>
    <t>D3: 2”x 4” walls: remove fiber cement siding, high density blown - Cellulose</t>
  </si>
  <si>
    <t>D4</t>
  </si>
  <si>
    <t>D4: 2”x 6” walls: remove fiber cement siding, high density blown - Cellulose</t>
  </si>
  <si>
    <t>D5</t>
  </si>
  <si>
    <t>D5: 2”x 4” walls: remove siding (wood or vinyl), high density blown - Cellulose</t>
  </si>
  <si>
    <t>D6</t>
  </si>
  <si>
    <t>D6: 2”x 4” walls: remove siding (wood or vinyl), high density blown - Fiberglass</t>
  </si>
  <si>
    <t>D7</t>
  </si>
  <si>
    <t>D7: 2”x 4” walls: drill siding (wood or vinyl), high density blown - Cellulose</t>
  </si>
  <si>
    <t>D8</t>
  </si>
  <si>
    <t>D8: 2”x 4” walls: drill siding (wood or vinyl), high density blown - Fiberglass</t>
  </si>
  <si>
    <t>D9</t>
  </si>
  <si>
    <t>D9: 2”x 4” walls: inside drill, high density blown - Cellulose</t>
  </si>
  <si>
    <t>D10</t>
  </si>
  <si>
    <t>D10: 2”x 4” walls: inside drill, high density blown - Fiberglass</t>
  </si>
  <si>
    <t>D11</t>
  </si>
  <si>
    <t>D11: Rim and band joists:  dense pack perimeter of cavity, high density cellulose, blown (Enclosed)</t>
  </si>
  <si>
    <t>D12</t>
  </si>
  <si>
    <t>D12: 2”x 6” walls: remove siding (wood or vinyl), high density blown -Cellulose</t>
  </si>
  <si>
    <t>D13</t>
  </si>
  <si>
    <t>D13: 2”x 6” walls: remove siding (wood or vinyl), high density blown - Fiberglass</t>
  </si>
  <si>
    <t>D14</t>
  </si>
  <si>
    <t>D14: 2”x 6” walls: drill siding (wood or vinyl), high density blown - Cellulose</t>
  </si>
  <si>
    <t>D15</t>
  </si>
  <si>
    <t>D15: 2”x 6” walls: drill siding (wood or vinyl), high density blown - Fiberglass</t>
  </si>
  <si>
    <t>D16</t>
  </si>
  <si>
    <t>D16: 2”x 6” walls: inside drill, high density blown - Cellulose</t>
  </si>
  <si>
    <t>D17</t>
  </si>
  <si>
    <t>D17: 2”x 6” walls: inside drill, high density blown - Fiberglass</t>
  </si>
  <si>
    <t>D18</t>
  </si>
  <si>
    <t>D18: 2”x 4” walls: net &amp; blow, high density - Cellulose</t>
  </si>
  <si>
    <t>D19</t>
  </si>
  <si>
    <t>D19: 2”x 4” walls: net &amp; blow, high density - Fiberglass</t>
  </si>
  <si>
    <t>D20</t>
  </si>
  <si>
    <t>D20: 2”x 6” walls: net &amp; blow, high density - Cellulose</t>
  </si>
  <si>
    <t>D21</t>
  </si>
  <si>
    <t>D21: 2”x 6” walls: net &amp; blow, high density - Fiberglass</t>
  </si>
  <si>
    <t>D22</t>
  </si>
  <si>
    <t>D22: Add on for ladder time to blow walls, 3 stories and up.</t>
  </si>
  <si>
    <t>D23</t>
  </si>
  <si>
    <t>D23: Flame Spread Barrier</t>
  </si>
  <si>
    <t>D24</t>
  </si>
  <si>
    <t xml:space="preserve">D24: Weather Resistive Barrier </t>
  </si>
  <si>
    <t>E: Floor Insulation</t>
  </si>
  <si>
    <t>E1</t>
  </si>
  <si>
    <t>E1: Remove floor insulation (batt, any thickness)</t>
  </si>
  <si>
    <t>Floor</t>
  </si>
  <si>
    <t>Floor Insulation</t>
  </si>
  <si>
    <t>E2</t>
  </si>
  <si>
    <t>E2: R-13 fiberglass batts, fill joist bay</t>
  </si>
  <si>
    <t>E3</t>
  </si>
  <si>
    <t>E3: R-21 fiberglass batts, fill joist bay</t>
  </si>
  <si>
    <t>E4</t>
  </si>
  <si>
    <t>E4: R-25 fiberglass batts, fill joist bay</t>
  </si>
  <si>
    <t>E5</t>
  </si>
  <si>
    <t>E5: R-30 fiberglass batts, fill joist bay</t>
  </si>
  <si>
    <t>E6</t>
  </si>
  <si>
    <t>E6: R-38 fiberglass batts, fill joist bay</t>
  </si>
  <si>
    <t>E7</t>
  </si>
  <si>
    <t>E7: Additional charge for low clearance in crawlspace (under 18 inches)</t>
  </si>
  <si>
    <t>E8</t>
  </si>
  <si>
    <t>E8: Support existing underfloor insulation</t>
  </si>
  <si>
    <t>E9</t>
  </si>
  <si>
    <t>E9: Additional charge for irregular joist spacing</t>
  </si>
  <si>
    <t>E10</t>
  </si>
  <si>
    <t xml:space="preserve">E10: Cantilever floor, garage ceiling, etc.: fill cavity, high density cellulose, blown </t>
  </si>
  <si>
    <t>E11</t>
  </si>
  <si>
    <t>E11: Slab on grade insulation</t>
  </si>
  <si>
    <t>E12</t>
  </si>
  <si>
    <t>E12: Slab on grade insulation in excess of 1ft of exposed slab</t>
  </si>
  <si>
    <t>E13</t>
  </si>
  <si>
    <t>E13: Cantilever floor, open to the outside</t>
  </si>
  <si>
    <t>E14</t>
  </si>
  <si>
    <t>E14: Cover Cantilever floor with exterior graded plywood</t>
  </si>
  <si>
    <t>E15</t>
  </si>
  <si>
    <t xml:space="preserve">E15: Net and blow, high density - Cellulose </t>
  </si>
  <si>
    <t>sq. ft./ in</t>
  </si>
  <si>
    <t>E16</t>
  </si>
  <si>
    <t>E16: Net and blow, high density - Fiberglass</t>
  </si>
  <si>
    <t>F: Crawl</t>
  </si>
  <si>
    <t>F1</t>
  </si>
  <si>
    <t>F1: New access (doghouse) over crawl access well: up to 4' x 4', roofed, handles (no vents)</t>
  </si>
  <si>
    <t>F2</t>
  </si>
  <si>
    <t>F2: Rescreen existing vent</t>
  </si>
  <si>
    <t>WRR</t>
  </si>
  <si>
    <t>F3</t>
  </si>
  <si>
    <t>F3: New access w/door and latch: finished (no vents)</t>
  </si>
  <si>
    <t>F4</t>
  </si>
  <si>
    <t>F4: Vent well: mechanically fastened to building</t>
  </si>
  <si>
    <t>F5</t>
  </si>
  <si>
    <t>F5: Water Pipe Insulation: minimum R-3, pre-formed foam or fiberglass batts</t>
  </si>
  <si>
    <t>F6</t>
  </si>
  <si>
    <t>F6: Ground cover: 6 mil polyethylene, black</t>
  </si>
  <si>
    <t>F7</t>
  </si>
  <si>
    <t>F7: Ground cover: Removal of existing vapor barrier</t>
  </si>
  <si>
    <t>F8</t>
  </si>
  <si>
    <t>F8: Closeable crawl space vent</t>
  </si>
  <si>
    <t>F9</t>
  </si>
  <si>
    <t>F9: Disinfecting Crawl</t>
  </si>
  <si>
    <t>G: Other Insulation</t>
  </si>
  <si>
    <t>G1</t>
  </si>
  <si>
    <t>G1: HVAC Duct Insulation: R-19: w/ vinyl facing (up to 8")</t>
  </si>
  <si>
    <t>Duct Insulation</t>
  </si>
  <si>
    <t>G2</t>
  </si>
  <si>
    <t>G2: HVAC Duct Insulation: R-19: w/ vinyl facing, 8" and above</t>
  </si>
  <si>
    <t>G3</t>
  </si>
  <si>
    <t>G3: Atypical spaces (rakes, soffits): high density cellulose, blown, time and materials</t>
  </si>
  <si>
    <t>25 lb. bag</t>
  </si>
  <si>
    <t>G4</t>
  </si>
  <si>
    <t>G4: Atypical spaces (rakes, soffits): high density fiberglass, blown, time and materials</t>
  </si>
  <si>
    <t>30 lb. bag</t>
  </si>
  <si>
    <t>G5</t>
  </si>
  <si>
    <t>G5: Atypical spaces (under bathtub - high density fiberglass)</t>
  </si>
  <si>
    <t>each tub</t>
  </si>
  <si>
    <t>G6</t>
  </si>
  <si>
    <t>G6: Access to enclosed area without door, close and match existing finished.</t>
  </si>
  <si>
    <t>H: Misc. Low Cost</t>
  </si>
  <si>
    <t>H1</t>
  </si>
  <si>
    <t>H1: Pipe Wrap at Water Heater: Pipe insulation for all available feet of both hot and cold water pipes off the water heater</t>
  </si>
  <si>
    <t>LCNC</t>
  </si>
  <si>
    <t>Water Pipe Insulation</t>
  </si>
  <si>
    <t>H2</t>
  </si>
  <si>
    <t>H2: Low-flow Showerhead: 1.5 GPM Fixed or Wand</t>
  </si>
  <si>
    <t>Showerheads</t>
  </si>
  <si>
    <t>H3</t>
  </si>
  <si>
    <t>H3: Kitchen Aerator: 1.5 GPM kitchen, dual spray, flip lever faucet aerator</t>
  </si>
  <si>
    <t>Faucet Aerators</t>
  </si>
  <si>
    <t>H4</t>
  </si>
  <si>
    <t>H4: Bathroom Aerator: 1.0 GPM sink aerator, male/female</t>
  </si>
  <si>
    <t>H5</t>
  </si>
  <si>
    <t>H5: LED screw in lamp, less than 13 watts</t>
  </si>
  <si>
    <t>Efficient Lighting (LED)</t>
  </si>
  <si>
    <t>I: Mech. Ventilation</t>
  </si>
  <si>
    <t>I1</t>
  </si>
  <si>
    <t>I1: Vent Bath Fan w/ rigid: Vent existing or new bath fan to outside using rigid ducting (including new cap).</t>
  </si>
  <si>
    <t>I2</t>
  </si>
  <si>
    <t>I2: Vent Bath Fan w/ flex: Vent existing or new bath fan to outside using flex ducting (including new cap).</t>
  </si>
  <si>
    <t>I3</t>
  </si>
  <si>
    <t>I3: Roof/Wall Cap for Bath Fan: Connect existing venting to new dampered cap</t>
  </si>
  <si>
    <t>I4</t>
  </si>
  <si>
    <t>I4: Vent Range Hood or Kitchen Fan: Vent existing or new kitchen range hood or ceiling exhaust fan to outside (including new cap).</t>
  </si>
  <si>
    <t>I5</t>
  </si>
  <si>
    <t>I5: Roof/Wall Cap for Range Hood: Connect existing venting to new dampered cap</t>
  </si>
  <si>
    <t>I6</t>
  </si>
  <si>
    <t>I6: Blocking for Wall termination for fans</t>
  </si>
  <si>
    <t>I7</t>
  </si>
  <si>
    <t>I7: Ducting in-between floors - up to 15 feet (kitchen)</t>
  </si>
  <si>
    <t>I8</t>
  </si>
  <si>
    <t>I8: Ducting in-between floors - up to 15 feet (bath)</t>
  </si>
  <si>
    <t>I9</t>
  </si>
  <si>
    <t>I9: Ducting in-between floors - 16 feet and up (kitchen)</t>
  </si>
  <si>
    <t>I10</t>
  </si>
  <si>
    <t>I10: Ducting in-between floors - 16 feet and up (bath)</t>
  </si>
  <si>
    <t>J: Safety</t>
  </si>
  <si>
    <t>J1</t>
  </si>
  <si>
    <t>J1: Lead-Safe work - Walls</t>
  </si>
  <si>
    <t>Lead safe weatherization</t>
  </si>
  <si>
    <t>K: General / Optional</t>
  </si>
  <si>
    <t>K1</t>
  </si>
  <si>
    <t>K1: Shell Blower Door Testing - Whole Building (up to 4 units)</t>
  </si>
  <si>
    <t>building</t>
  </si>
  <si>
    <t>K2</t>
  </si>
  <si>
    <t xml:space="preserve">K2: Shell Blower Door Testing - Whole Building (additional units over 4 units, not double loaded corridor) </t>
  </si>
  <si>
    <t>per unit</t>
  </si>
  <si>
    <t>L. Time and Materials</t>
  </si>
  <si>
    <t>Time</t>
  </si>
  <si>
    <t xml:space="preserve"> Time and Material Charge</t>
  </si>
  <si>
    <t xml:space="preserve">Z. Documenatation </t>
  </si>
  <si>
    <t>Z1</t>
  </si>
  <si>
    <t>Permits Required (Per Building/Site)</t>
  </si>
  <si>
    <t>Single Family 2026 Weatherization Price List</t>
  </si>
  <si>
    <t>Item Number</t>
  </si>
  <si>
    <t>WIDS Measure</t>
  </si>
  <si>
    <t>A. Infiltration</t>
  </si>
  <si>
    <t>Dryer venting</t>
  </si>
  <si>
    <r>
      <t xml:space="preserve">A7: Air infiltration reduction Beginning CFM to Ending CFM (Reduction credited after </t>
    </r>
    <r>
      <rPr>
        <sz val="10"/>
        <rFont val="Arial"/>
        <family val="2"/>
      </rPr>
      <t>A8</t>
    </r>
    <r>
      <rPr>
        <sz val="10"/>
        <color indexed="8"/>
        <rFont val="Arial"/>
        <family val="2"/>
      </rPr>
      <t>-11 and Wall Insulation )</t>
    </r>
  </si>
  <si>
    <t>per 100CFM50</t>
  </si>
  <si>
    <t>Blower door assisted air sealing</t>
  </si>
  <si>
    <t>A8: Duct Sealing (per home)</t>
  </si>
  <si>
    <t>home</t>
  </si>
  <si>
    <t>Duct sealing</t>
  </si>
  <si>
    <t>A9: Chimney top damper</t>
  </si>
  <si>
    <t>A10: Box over non-IC rated or heat generating fixture</t>
  </si>
  <si>
    <t>A11: Replace non-IC rated fixture with IC rated, airsealed, recessed can fixture</t>
  </si>
  <si>
    <t>A12: Bullnose to support door weatherstrip</t>
  </si>
  <si>
    <t>A13: Perscriptive Air Seatling</t>
  </si>
  <si>
    <t>B. Attic Insulation</t>
  </si>
  <si>
    <t>B3: Remove attic insulation - blown (≤ R-19)</t>
  </si>
  <si>
    <t>B4: Remove attic insulation - blown (&gt; R-19)</t>
  </si>
  <si>
    <t>B5: Remove attic insulation - batt</t>
  </si>
  <si>
    <t>B6: R-11 on ceiling: cellulose, loose fill (Includes installation of baffles/dams)</t>
  </si>
  <si>
    <t>B9: Rigid board in knee walls or exposed rafters 2"</t>
  </si>
  <si>
    <t>B10: Flame spread barrier (min. flame spread rating of 25)</t>
  </si>
  <si>
    <t>B11: New roof system: single-ply membrane (e.g. TPO) (Minimum 45 mils and 12 year manufacturer warranty/5 year labor warranty)</t>
  </si>
  <si>
    <t>Roof repairs - Comment Required</t>
  </si>
  <si>
    <t>B12: New roof system: single-ply membrane (e.g. EPDM)     (Minimum 45 mils and 12 year manufacturer warranty/5 year labor warranty)</t>
  </si>
  <si>
    <t>B13: Aluminum gutters and downspouts</t>
  </si>
  <si>
    <t>B14</t>
  </si>
  <si>
    <t>B14: 2"x4" knee walls - fiberglass batts</t>
  </si>
  <si>
    <t>B15</t>
  </si>
  <si>
    <t>B15: 2"x4" knee walls, Net &amp; blow, high density cellulose</t>
  </si>
  <si>
    <t>B16</t>
  </si>
  <si>
    <t>B16: 2"x6" knee walls, Net &amp; blow, high density cellulose</t>
  </si>
  <si>
    <t>B17</t>
  </si>
  <si>
    <t>B17: Ceiling Slope Insulation, dense-pack cellulose</t>
  </si>
  <si>
    <t>C. Attic Access/Venting</t>
  </si>
  <si>
    <t>C1: Energy efficient ceiling access (Prefabricated)</t>
  </si>
  <si>
    <t>C2: Energy efficient ceiling access (Site built)</t>
  </si>
  <si>
    <t>C3: Energy efficient knee wall access (Prefabricated)</t>
  </si>
  <si>
    <t>C4: Energy efficient knee wall access (Site built)</t>
  </si>
  <si>
    <t>C5: Passive ventilation: roof, gable end, bird block, soffit</t>
  </si>
  <si>
    <t>C6: Insulation and weather-stripping - existing attic access</t>
  </si>
  <si>
    <t>C7: Energy efficient attic ladder</t>
  </si>
  <si>
    <t>D. Wall Insulation</t>
  </si>
  <si>
    <t>D1: 2”x4” walls: remove siding, high density blown - Cellulose</t>
  </si>
  <si>
    <t>Wall insulation</t>
  </si>
  <si>
    <t>D2: 2”x4” walls: remove siding, high density blown - Fiberglass</t>
  </si>
  <si>
    <t>D3: 2”x4” walls: drill siding, high density blown - Cellulose</t>
  </si>
  <si>
    <t>D4: 2”x4” walls: drill siding, high density blown - Fiberglass</t>
  </si>
  <si>
    <t>D5: 2”x4” walls: inside drill, high density blown - Cellulose</t>
  </si>
  <si>
    <t>D6: 2”x4” walls: inside drill, high density blown - Fiberglass</t>
  </si>
  <si>
    <t>D7: Rim and band joists:  dense pack perimeter of cavity, high density cellulose, blown (Enclosed)</t>
  </si>
  <si>
    <t>D8: Rim and band joists (Open) (F.G. Batt or Rigid polyiso to R-13)</t>
  </si>
  <si>
    <t>E. Floor Insulation</t>
  </si>
  <si>
    <t>Floor insulation</t>
  </si>
  <si>
    <t>E6: R-38 fiberglass batts, fill joist bay (standard or TJI joists)</t>
  </si>
  <si>
    <t>E7: Additional charge for low clearance in crawlspace</t>
  </si>
  <si>
    <t>E10: Cantilever floor, garage ceiling, etc.: fill cavity, high density cellulose, blown</t>
  </si>
  <si>
    <t>F. Crawl</t>
  </si>
  <si>
    <t>F2: 4" hole thru concrete wall</t>
  </si>
  <si>
    <t>F3: Rescreen existing vent</t>
  </si>
  <si>
    <t>F4: New access w/door and latch: finished (no vents)</t>
  </si>
  <si>
    <t>F5: Vent well: mechanically fastened to building</t>
  </si>
  <si>
    <t>F6: Water Pipe Insulation: minimum R-3, pre-formed foam or fiberglass batts</t>
  </si>
  <si>
    <t>F7: Ground cover: 6 mil polyethylene, black</t>
  </si>
  <si>
    <t>G. Other Insultation</t>
  </si>
  <si>
    <t>G1: HVAC Duct Insulation: R-11: w/ vinyl facing (8" diam. average )</t>
  </si>
  <si>
    <t>Duct insulation</t>
  </si>
  <si>
    <t>G2: HVAC Duct Insulation: R-19: w/ vinyl facing (8" average)</t>
  </si>
  <si>
    <t>H. Misc. Low Cost</t>
  </si>
  <si>
    <t>Water pipe insulation</t>
  </si>
  <si>
    <t>Faucet aerators</t>
  </si>
  <si>
    <t>I. Windows/ Doors</t>
  </si>
  <si>
    <t>I1: Replacement window</t>
  </si>
  <si>
    <t>Windows</t>
  </si>
  <si>
    <t>I2: Replacement windows: greater than 200 sq. ft. per work order</t>
  </si>
  <si>
    <t>I3: Insulated sliding glass door replacement - 5 ft.</t>
  </si>
  <si>
    <t>I4: Insulated sliding glass door replacement - 6 ft.</t>
  </si>
  <si>
    <t>I5: Insulated sliding glass door replacement - 8 ft.</t>
  </si>
  <si>
    <t>I6: Add-on for tempered glass (windows only)</t>
  </si>
  <si>
    <t>I7: Add-on for obscure glass</t>
  </si>
  <si>
    <t>I8: Re-glaze window: Raw insulated glass (minimum charge is for 9 sq. ft.)</t>
  </si>
  <si>
    <t>I9: Re-glaze window: Double strength glass (minimum charge is for 9 sq. ft.) Insulated Glass Unit (IGU)</t>
  </si>
  <si>
    <t>I10: Re-glaze window: Add-on for tempered glass</t>
  </si>
  <si>
    <t>I11</t>
  </si>
  <si>
    <t>I11: Pre-hung metal insulated door (w/ Peep Hole)</t>
  </si>
  <si>
    <t>I12</t>
  </si>
  <si>
    <t>I12: Pre-hung fiberglass insulated door (w/ Peep Hole)</t>
  </si>
  <si>
    <t>I13</t>
  </si>
  <si>
    <t>I13: Striker plate</t>
  </si>
  <si>
    <t>I14</t>
  </si>
  <si>
    <t>I14: Entry lockset &amp; deadbolt</t>
  </si>
  <si>
    <t>I15</t>
  </si>
  <si>
    <t>I15: Door Lite</t>
  </si>
  <si>
    <t>I16</t>
  </si>
  <si>
    <r>
      <t xml:space="preserve">I16: Self-closing hinge </t>
    </r>
    <r>
      <rPr>
        <sz val="10"/>
        <rFont val="Arial"/>
        <family val="2"/>
      </rPr>
      <t>(Set of two)</t>
    </r>
  </si>
  <si>
    <t>J. Mech. Ventilation</t>
  </si>
  <si>
    <t>J1: Bath Fan, Variable Speed: new fan system set to 50CFM.</t>
  </si>
  <si>
    <t>J2</t>
  </si>
  <si>
    <t>J2: Light with Bath Fan: Add-on for LED light incorporated into the bath fan.</t>
  </si>
  <si>
    <t>J3</t>
  </si>
  <si>
    <t>J3: Smart Switch Fan Timer, 1 Program w/ delay: Install programmable timer for bath fan with 1 hour cycle and delay. SMART SWITCH</t>
  </si>
  <si>
    <t>J4</t>
  </si>
  <si>
    <t>J4: Humidistat Switch: Install automatic humidistat for exhaust fan w/ manual on.</t>
  </si>
  <si>
    <t>J5</t>
  </si>
  <si>
    <t>J5: Module In Fan, Motion Sensor Boost: Multi-Speed &amp; Time Delay with Bath Fan</t>
  </si>
  <si>
    <t>J6</t>
  </si>
  <si>
    <r>
      <t>J6: Mechanical Ventilation: Bath/Utility Exhaust Fan - With LED Light and Heat (Req</t>
    </r>
    <r>
      <rPr>
        <sz val="10"/>
        <color indexed="10"/>
        <rFont val="Arial"/>
        <family val="2"/>
      </rPr>
      <t xml:space="preserve">: </t>
    </r>
    <r>
      <rPr>
        <sz val="10"/>
        <rFont val="Arial"/>
        <family val="2"/>
      </rPr>
      <t xml:space="preserve">dedicated </t>
    </r>
    <r>
      <rPr>
        <sz val="10"/>
        <color indexed="8"/>
        <rFont val="Arial"/>
        <family val="2"/>
      </rPr>
      <t>20AMP circuit)</t>
    </r>
  </si>
  <si>
    <t>J7</t>
  </si>
  <si>
    <t xml:space="preserve">J7: Energy Recovery Ventilator: ceiling or wall, ≥ 30 cfm @ .8 sone rating, including new wiring and venting to outside w/ Wall Cap. </t>
  </si>
  <si>
    <t>J8</t>
  </si>
  <si>
    <t>J8: Replace Range Hood, Two Speed: Replace existing w/ new two speed or variable speed kitchen range hood.</t>
  </si>
  <si>
    <t>J9</t>
  </si>
  <si>
    <t>J9: Vent Existing Kitchen or Bath Fan: Vent existing kitchen range hood or ceiling exhaust fan to outside (including new cap and insulation in exterior space).</t>
  </si>
  <si>
    <t>J10</t>
  </si>
  <si>
    <t>J10: Patch and Repair Drywall: Repair drywall for fan relocation (up to 2 ft2)</t>
  </si>
  <si>
    <t>J11</t>
  </si>
  <si>
    <t>J11: Additional charge Range Hood Size: Range hood greater than 30" Wide</t>
  </si>
  <si>
    <t>K. Electrical</t>
  </si>
  <si>
    <t>K1: Knob and tube certification</t>
  </si>
  <si>
    <t>K&amp;T electrical inspection and minor repair</t>
  </si>
  <si>
    <t>L. Safety</t>
  </si>
  <si>
    <t>L1</t>
  </si>
  <si>
    <t>L1: Combustion Safety Testing (Per Home)</t>
  </si>
  <si>
    <t>Combustion Safety Testing (number of appliances)</t>
  </si>
  <si>
    <t>L2</t>
  </si>
  <si>
    <t>L2: Carbon monoxide detector (Per Floor)</t>
  </si>
  <si>
    <t>CO detector</t>
  </si>
  <si>
    <t>L3</t>
  </si>
  <si>
    <t>L3: Smoke detector (Per Room)</t>
  </si>
  <si>
    <t>Smoke detector</t>
  </si>
  <si>
    <t>L4</t>
  </si>
  <si>
    <t>L4: Undercut a Door</t>
  </si>
  <si>
    <t>door</t>
  </si>
  <si>
    <t>L5</t>
  </si>
  <si>
    <t>L5: Room Balancing</t>
  </si>
  <si>
    <t>L6</t>
  </si>
  <si>
    <r>
      <t xml:space="preserve">L6: Wall Grill 12" x 8" </t>
    </r>
    <r>
      <rPr>
        <sz val="10"/>
        <rFont val="Arial"/>
        <family val="2"/>
      </rPr>
      <t>(pair)</t>
    </r>
  </si>
  <si>
    <t>L7</t>
  </si>
  <si>
    <r>
      <t xml:space="preserve">L7: Door Grill 12" x 8" </t>
    </r>
    <r>
      <rPr>
        <sz val="10"/>
        <rFont val="Arial"/>
        <family val="2"/>
      </rPr>
      <t>(pair)</t>
    </r>
  </si>
  <si>
    <t>L8</t>
  </si>
  <si>
    <t>L8: Jumper duct SYSTEM: Install (2) 10x10 ceiling grilles and duct in attic to relieve room pressure to hallway</t>
  </si>
  <si>
    <t>L9</t>
  </si>
  <si>
    <t>L9: Lead-Safe work- Walls- Up to 2 story</t>
  </si>
  <si>
    <t>L10</t>
  </si>
  <si>
    <t>L10: Lead-Safe Work- Windows-per unit, up to 2 stories</t>
  </si>
  <si>
    <t>M. Time/Materials</t>
  </si>
  <si>
    <t>M1</t>
  </si>
  <si>
    <t>job</t>
  </si>
  <si>
    <t>WRF</t>
  </si>
  <si>
    <t>Y. Time and Materials</t>
  </si>
  <si>
    <t>Time and Materials Charge</t>
  </si>
  <si>
    <t>Z. Documentation</t>
  </si>
  <si>
    <t>Permits Required</t>
  </si>
  <si>
    <t>Vashon Island Ferry Charge (No more than 4 separate trips)</t>
  </si>
  <si>
    <t>E12: Net and blow, high density - Cellulose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</si>
</sst>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color indexed="8"/>
      <name val="Arial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4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2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4" fontId="0" fillId="0" borderId="0" xfId="1" applyFont="1"/>
    <xf numFmtId="44" fontId="0" fillId="0" borderId="0" xfId="1" applyFont="1" applyFill="1"/>
    <xf numFmtId="4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left"/>
    </xf>
    <xf numFmtId="44" fontId="0" fillId="2" borderId="0" xfId="1" applyFont="1" applyFill="1" applyProtection="1">
      <protection locked="0"/>
    </xf>
    <xf numFmtId="0" fontId="2" fillId="0" borderId="0" xfId="3"/>
    <xf numFmtId="0" fontId="2" fillId="0" borderId="0" xfId="3" applyAlignment="1">
      <alignment horizontal="left"/>
    </xf>
    <xf numFmtId="0" fontId="2" fillId="0" borderId="0" xfId="3" applyAlignment="1">
      <alignment horizontal="left" wrapText="1"/>
    </xf>
    <xf numFmtId="44" fontId="2" fillId="0" borderId="0" xfId="4" applyFont="1" applyFill="1" applyAlignment="1">
      <alignment horizontal="left"/>
    </xf>
    <xf numFmtId="0" fontId="3" fillId="0" borderId="0" xfId="3" applyFont="1" applyAlignment="1">
      <alignment horizontal="left"/>
    </xf>
    <xf numFmtId="44" fontId="2" fillId="2" borderId="0" xfId="4" applyFont="1" applyFill="1" applyAlignment="1" applyProtection="1">
      <alignment horizontal="left"/>
      <protection locked="0"/>
    </xf>
    <xf numFmtId="0" fontId="2" fillId="4" borderId="0" xfId="3" applyFill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Currency" xfId="1" builtinId="4"/>
    <cellStyle name="Currency 2" xfId="4" xr:uid="{9DA5E343-9398-4E2A-AE43-47359D0F6221}"/>
    <cellStyle name="Normal" xfId="0" builtinId="0"/>
    <cellStyle name="Normal 2" xfId="2" xr:uid="{61B6D6E3-078C-4B11-A1DD-4F5CAF099E70}"/>
    <cellStyle name="Normal 2 2" xfId="3" xr:uid="{374A11C8-F270-4794-9481-D736B74D1A6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9"/>
        </patternFill>
      </fill>
      <alignment horizontal="left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fill>
        <patternFill patternType="solid">
          <fgColor indexed="64"/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11</xdr:col>
      <xdr:colOff>601095</xdr:colOff>
      <xdr:row>44</xdr:row>
      <xdr:rowOff>105773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38E8FC7-BBCC-8A90-4B62-BBA7E449E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7306695" cy="715427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B132670-3993-42ED-B8EF-620D64C238CE}" name="Table7" displayName="Table7" ref="A2:J115" totalsRowCount="1" headerRowDxfId="23">
  <autoFilter ref="A2:J114" xr:uid="{2641A25D-4E9A-4B9B-91D2-B7228BFFCADD}"/>
  <tableColumns count="10">
    <tableColumn id="1" xr3:uid="{00000000-0010-0000-0300-000001000000}" name="Group"/>
    <tableColumn id="2" xr3:uid="{00000000-0010-0000-0300-000002000000}" name="Item Number"/>
    <tableColumn id="3" xr3:uid="{00000000-0010-0000-0300-000003000000}" name="WorkName"/>
    <tableColumn id="4" xr3:uid="{00000000-0010-0000-0300-000004000000}" name="Price Per"/>
    <tableColumn id="10" xr3:uid="{E79748B8-FF23-4170-8918-241FCD165B7D}" name="Materials"/>
    <tableColumn id="9" xr3:uid="{F4EFB099-0F18-4144-9D2E-BAB5DF0B0FBF}" name="L,O&amp;P"/>
    <tableColumn id="11" xr3:uid="{16BC554E-ACA8-4340-9F1D-7042B98C71A4}" name="Total" dataDxfId="22">
      <calculatedColumnFormula>E3+F3</calculatedColumnFormula>
    </tableColumn>
    <tableColumn id="5" xr3:uid="{00000000-0010-0000-0300-000005000000}" name="Billing Category"/>
    <tableColumn id="6" xr3:uid="{00000000-0010-0000-0300-000006000000}" name="WIDS Measure"/>
    <tableColumn id="8" xr3:uid="{00000000-0010-0000-0300-000008000000}" name="Exhibit F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79590B-A3DD-4F79-A728-B62C211648D5}" name="Table1" displayName="Table1" ref="A2:J124" totalsRowCount="1" headerRowDxfId="21" dataDxfId="20">
  <autoFilter ref="A2:J123" xr:uid="{D3250C68-A4FD-4745-B727-A34D917C5EDB}"/>
  <tableColumns count="10">
    <tableColumn id="1" xr3:uid="{00000000-0010-0000-0100-000001000000}" name="Group" dataDxfId="19" totalsRowDxfId="18"/>
    <tableColumn id="2" xr3:uid="{00000000-0010-0000-0100-000002000000}" name="Work Item" dataDxfId="17" totalsRowDxfId="16"/>
    <tableColumn id="3" xr3:uid="{00000000-0010-0000-0100-000003000000}" name="WorkName" dataDxfId="15" totalsRowDxfId="14"/>
    <tableColumn id="4" xr3:uid="{00000000-0010-0000-0100-000004000000}" name="Price Per" dataDxfId="13" totalsRowDxfId="12"/>
    <tableColumn id="5" xr3:uid="{00000000-0010-0000-0100-000005000000}" name="Materials" dataDxfId="11" totalsRowDxfId="10" dataCellStyle="Currency"/>
    <tableColumn id="6" xr3:uid="{00000000-0010-0000-0100-000006000000}" name="L,O&amp;P" dataDxfId="9" totalsRowDxfId="8" dataCellStyle="Currency"/>
    <tableColumn id="9" xr3:uid="{00000000-0010-0000-0100-000009000000}" name="Total" dataDxfId="7" totalsRowDxfId="6" dataCellStyle="Currency"/>
    <tableColumn id="7" xr3:uid="{00000000-0010-0000-0100-000007000000}" name="Billing Category" dataDxfId="5" totalsRowDxfId="4"/>
    <tableColumn id="8" xr3:uid="{00000000-0010-0000-0100-000008000000}" name="WIDS Measure Label" totalsRowFunction="count" dataDxfId="3" totalsRowDxfId="2"/>
    <tableColumn id="11" xr3:uid="{00000000-0010-0000-0100-00000B000000}" name="Exhibit F" dataDxfId="1" totalsRow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KCHA 2025">
  <a:themeElements>
    <a:clrScheme name="KCHA BRANDING 2025">
      <a:dk1>
        <a:sysClr val="windowText" lastClr="000000"/>
      </a:dk1>
      <a:lt1>
        <a:sysClr val="window" lastClr="FFFFFF"/>
      </a:lt1>
      <a:dk2>
        <a:srgbClr val="889EA6"/>
      </a:dk2>
      <a:lt2>
        <a:srgbClr val="FFFFF6"/>
      </a:lt2>
      <a:accent1>
        <a:srgbClr val="41141F"/>
      </a:accent1>
      <a:accent2>
        <a:srgbClr val="772730"/>
      </a:accent2>
      <a:accent3>
        <a:srgbClr val="FFDAA2"/>
      </a:accent3>
      <a:accent4>
        <a:srgbClr val="BF414E"/>
      </a:accent4>
      <a:accent5>
        <a:srgbClr val="949955"/>
      </a:accent5>
      <a:accent6>
        <a:srgbClr val="889EA6"/>
      </a:accent6>
      <a:hlink>
        <a:srgbClr val="889EA6"/>
      </a:hlink>
      <a:folHlink>
        <a:srgbClr val="77273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D1A8-3B05-4F0B-A631-281A815A8B91}">
  <sheetPr>
    <pageSetUpPr fitToPage="1"/>
  </sheetPr>
  <dimension ref="A1"/>
  <sheetViews>
    <sheetView showGridLines="0" workbookViewId="0">
      <selection activeCell="O12" sqref="O12"/>
    </sheetView>
  </sheetViews>
  <sheetFormatPr defaultRowHeight="12.75" x14ac:dyDescent="0.2"/>
  <sheetData/>
  <sheetProtection algorithmName="SHA-512" hashValue="sSUmNHA7vj1XQTAAWlBTXh8vp1UzjUaJCkaGcQgnfdgYmxo8JbdBt1kgL9qNwI6GM1T3XzBpuqVXg1usld4m/g==" saltValue="+RNl0DteD54WVJh1TCIxaQ==" spinCount="100000" sheet="1" objects="1" scenarios="1"/>
  <pageMargins left="0.7" right="0.7" top="0.75" bottom="0.75" header="0.3" footer="0.3"/>
  <pageSetup scale="83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FAFE7-0677-4DB2-BEB2-81C3D6ABCA3A}">
  <sheetPr>
    <tabColor theme="8"/>
    <pageSetUpPr fitToPage="1"/>
  </sheetPr>
  <dimension ref="A1:J114"/>
  <sheetViews>
    <sheetView tabSelected="1" workbookViewId="0">
      <pane ySplit="2" topLeftCell="A3" activePane="bottomLeft" state="frozen"/>
      <selection pane="bottomLeft" activeCell="C15" sqref="C15"/>
    </sheetView>
  </sheetViews>
  <sheetFormatPr defaultRowHeight="12.75" x14ac:dyDescent="0.2"/>
  <cols>
    <col min="1" max="1" width="21.42578125" bestFit="1" customWidth="1"/>
    <col min="2" max="2" width="15" bestFit="1" customWidth="1"/>
    <col min="3" max="3" width="127.140625" bestFit="1" customWidth="1"/>
    <col min="4" max="4" width="13.28515625" bestFit="1" customWidth="1"/>
    <col min="5" max="5" width="18" customWidth="1"/>
    <col min="6" max="6" width="19.42578125" customWidth="1"/>
    <col min="7" max="7" width="20.5703125" customWidth="1"/>
    <col min="8" max="8" width="15.5703125" hidden="1" customWidth="1"/>
    <col min="9" max="9" width="5.7109375" hidden="1" customWidth="1"/>
    <col min="10" max="10" width="12.7109375" customWidth="1"/>
  </cols>
  <sheetData>
    <row r="1" spans="1:10" ht="18" x14ac:dyDescent="0.25">
      <c r="A1" s="15" t="s">
        <v>308</v>
      </c>
      <c r="B1" s="15"/>
      <c r="C1" s="15"/>
      <c r="D1" s="15"/>
      <c r="E1" s="15"/>
      <c r="F1" s="15"/>
      <c r="G1" s="15"/>
      <c r="H1" s="15"/>
      <c r="I1" s="15"/>
    </row>
    <row r="2" spans="1:10" x14ac:dyDescent="0.2">
      <c r="A2" s="5" t="s">
        <v>1</v>
      </c>
      <c r="B2" s="5" t="s">
        <v>309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310</v>
      </c>
      <c r="J2" s="5" t="s">
        <v>10</v>
      </c>
    </row>
    <row r="3" spans="1:10" x14ac:dyDescent="0.2">
      <c r="A3" t="s">
        <v>311</v>
      </c>
      <c r="B3" t="s">
        <v>12</v>
      </c>
      <c r="C3" t="s">
        <v>13</v>
      </c>
      <c r="D3" t="s">
        <v>14</v>
      </c>
      <c r="E3" s="7">
        <v>0</v>
      </c>
      <c r="F3" s="7">
        <v>0</v>
      </c>
      <c r="G3" s="2">
        <f t="shared" ref="G3:G34" si="0">E3+F3</f>
        <v>0</v>
      </c>
      <c r="H3" t="s">
        <v>15</v>
      </c>
      <c r="I3" t="s">
        <v>16</v>
      </c>
    </row>
    <row r="4" spans="1:10" x14ac:dyDescent="0.2">
      <c r="A4" t="s">
        <v>311</v>
      </c>
      <c r="B4" t="s">
        <v>18</v>
      </c>
      <c r="C4" t="s">
        <v>19</v>
      </c>
      <c r="D4" t="s">
        <v>14</v>
      </c>
      <c r="E4" s="7">
        <v>0</v>
      </c>
      <c r="F4" s="7">
        <v>0</v>
      </c>
      <c r="G4" s="2">
        <f t="shared" si="0"/>
        <v>0</v>
      </c>
      <c r="H4" t="s">
        <v>15</v>
      </c>
      <c r="I4" t="s">
        <v>16</v>
      </c>
    </row>
    <row r="5" spans="1:10" x14ac:dyDescent="0.2">
      <c r="A5" t="s">
        <v>311</v>
      </c>
      <c r="B5" t="s">
        <v>20</v>
      </c>
      <c r="C5" t="s">
        <v>21</v>
      </c>
      <c r="D5" t="s">
        <v>14</v>
      </c>
      <c r="E5" s="7">
        <v>0</v>
      </c>
      <c r="F5" s="7">
        <v>0</v>
      </c>
      <c r="G5" s="2">
        <f t="shared" si="0"/>
        <v>0</v>
      </c>
      <c r="H5" t="s">
        <v>15</v>
      </c>
      <c r="I5" t="s">
        <v>16</v>
      </c>
    </row>
    <row r="6" spans="1:10" x14ac:dyDescent="0.2">
      <c r="A6" t="s">
        <v>311</v>
      </c>
      <c r="B6" t="s">
        <v>22</v>
      </c>
      <c r="C6" t="s">
        <v>23</v>
      </c>
      <c r="D6" t="s">
        <v>14</v>
      </c>
      <c r="E6" s="7">
        <v>0</v>
      </c>
      <c r="F6" s="7">
        <v>0</v>
      </c>
      <c r="G6" s="2">
        <f t="shared" si="0"/>
        <v>0</v>
      </c>
      <c r="H6" t="s">
        <v>24</v>
      </c>
      <c r="I6" t="s">
        <v>312</v>
      </c>
    </row>
    <row r="7" spans="1:10" x14ac:dyDescent="0.2">
      <c r="A7" t="s">
        <v>311</v>
      </c>
      <c r="B7" t="s">
        <v>26</v>
      </c>
      <c r="C7" t="s">
        <v>27</v>
      </c>
      <c r="D7" t="s">
        <v>28</v>
      </c>
      <c r="E7" s="7">
        <v>0</v>
      </c>
      <c r="F7" s="7">
        <v>0</v>
      </c>
      <c r="G7" s="2">
        <f t="shared" si="0"/>
        <v>0</v>
      </c>
      <c r="H7" t="s">
        <v>24</v>
      </c>
      <c r="I7" t="s">
        <v>312</v>
      </c>
    </row>
    <row r="8" spans="1:10" x14ac:dyDescent="0.2">
      <c r="A8" t="s">
        <v>311</v>
      </c>
      <c r="B8" t="s">
        <v>29</v>
      </c>
      <c r="C8" t="s">
        <v>30</v>
      </c>
      <c r="D8" t="s">
        <v>14</v>
      </c>
      <c r="E8" s="7">
        <v>0</v>
      </c>
      <c r="F8" s="7">
        <v>0</v>
      </c>
      <c r="G8" s="2">
        <f t="shared" si="0"/>
        <v>0</v>
      </c>
      <c r="H8" t="s">
        <v>24</v>
      </c>
      <c r="I8" t="s">
        <v>312</v>
      </c>
    </row>
    <row r="9" spans="1:10" x14ac:dyDescent="0.2">
      <c r="A9" t="s">
        <v>311</v>
      </c>
      <c r="B9" t="s">
        <v>31</v>
      </c>
      <c r="C9" s="1" t="s">
        <v>313</v>
      </c>
      <c r="D9" t="s">
        <v>314</v>
      </c>
      <c r="E9" s="7">
        <v>0</v>
      </c>
      <c r="F9" s="7">
        <v>0</v>
      </c>
      <c r="G9" s="2">
        <f t="shared" si="0"/>
        <v>0</v>
      </c>
      <c r="H9" t="s">
        <v>15</v>
      </c>
      <c r="I9" t="s">
        <v>315</v>
      </c>
    </row>
    <row r="10" spans="1:10" x14ac:dyDescent="0.2">
      <c r="A10" t="s">
        <v>311</v>
      </c>
      <c r="B10" t="s">
        <v>34</v>
      </c>
      <c r="C10" t="s">
        <v>316</v>
      </c>
      <c r="D10" t="s">
        <v>317</v>
      </c>
      <c r="E10" s="7">
        <v>0</v>
      </c>
      <c r="F10" s="7">
        <v>0</v>
      </c>
      <c r="G10" s="2">
        <f t="shared" si="0"/>
        <v>0</v>
      </c>
      <c r="H10" t="s">
        <v>15</v>
      </c>
      <c r="I10" t="s">
        <v>318</v>
      </c>
    </row>
    <row r="11" spans="1:10" x14ac:dyDescent="0.2">
      <c r="A11" t="s">
        <v>311</v>
      </c>
      <c r="B11" t="s">
        <v>36</v>
      </c>
      <c r="C11" t="s">
        <v>319</v>
      </c>
      <c r="D11" t="s">
        <v>14</v>
      </c>
      <c r="E11" s="7">
        <v>0</v>
      </c>
      <c r="F11" s="7">
        <v>0</v>
      </c>
      <c r="G11" s="2">
        <f t="shared" si="0"/>
        <v>0</v>
      </c>
      <c r="H11" t="s">
        <v>15</v>
      </c>
      <c r="I11" t="s">
        <v>108</v>
      </c>
    </row>
    <row r="12" spans="1:10" x14ac:dyDescent="0.2">
      <c r="A12" t="s">
        <v>311</v>
      </c>
      <c r="B12" t="s">
        <v>39</v>
      </c>
      <c r="C12" t="s">
        <v>320</v>
      </c>
      <c r="D12" t="s">
        <v>14</v>
      </c>
      <c r="E12" s="7">
        <v>0</v>
      </c>
      <c r="F12" s="7">
        <v>0</v>
      </c>
      <c r="G12" s="2">
        <f t="shared" si="0"/>
        <v>0</v>
      </c>
      <c r="H12" t="s">
        <v>15</v>
      </c>
      <c r="I12" t="s">
        <v>108</v>
      </c>
    </row>
    <row r="13" spans="1:10" x14ac:dyDescent="0.2">
      <c r="A13" t="s">
        <v>311</v>
      </c>
      <c r="B13" t="s">
        <v>41</v>
      </c>
      <c r="C13" t="s">
        <v>321</v>
      </c>
      <c r="D13" t="s">
        <v>14</v>
      </c>
      <c r="E13" s="7">
        <v>0</v>
      </c>
      <c r="F13" s="7">
        <v>0</v>
      </c>
      <c r="G13" s="2">
        <f t="shared" si="0"/>
        <v>0</v>
      </c>
      <c r="H13" t="s">
        <v>15</v>
      </c>
      <c r="I13" t="s">
        <v>108</v>
      </c>
    </row>
    <row r="14" spans="1:10" x14ac:dyDescent="0.2">
      <c r="A14" t="s">
        <v>311</v>
      </c>
      <c r="B14" t="s">
        <v>43</v>
      </c>
      <c r="C14" t="s">
        <v>322</v>
      </c>
      <c r="D14" t="s">
        <v>14</v>
      </c>
      <c r="E14" s="7">
        <v>0</v>
      </c>
      <c r="F14" s="7">
        <v>0</v>
      </c>
      <c r="G14" s="2">
        <f t="shared" si="0"/>
        <v>0</v>
      </c>
      <c r="H14" t="s">
        <v>15</v>
      </c>
      <c r="I14" t="s">
        <v>108</v>
      </c>
    </row>
    <row r="15" spans="1:10" x14ac:dyDescent="0.2">
      <c r="A15" t="s">
        <v>311</v>
      </c>
      <c r="B15" t="s">
        <v>45</v>
      </c>
      <c r="C15" t="s">
        <v>323</v>
      </c>
      <c r="D15" t="s">
        <v>65</v>
      </c>
      <c r="E15" s="7">
        <v>0</v>
      </c>
      <c r="F15" s="7">
        <v>0</v>
      </c>
      <c r="G15" s="2">
        <f t="shared" si="0"/>
        <v>0</v>
      </c>
      <c r="H15" t="s">
        <v>15</v>
      </c>
      <c r="I15" t="s">
        <v>108</v>
      </c>
    </row>
    <row r="16" spans="1:10" x14ac:dyDescent="0.2">
      <c r="A16" t="s">
        <v>324</v>
      </c>
      <c r="B16" t="s">
        <v>75</v>
      </c>
      <c r="C16" t="s">
        <v>76</v>
      </c>
      <c r="D16" t="s">
        <v>38</v>
      </c>
      <c r="E16" s="7">
        <v>0</v>
      </c>
      <c r="F16" s="7">
        <v>0</v>
      </c>
      <c r="G16" s="2">
        <f t="shared" si="0"/>
        <v>0</v>
      </c>
      <c r="H16" t="s">
        <v>77</v>
      </c>
      <c r="I16" t="s">
        <v>78</v>
      </c>
    </row>
    <row r="17" spans="1:10" x14ac:dyDescent="0.2">
      <c r="A17" t="s">
        <v>324</v>
      </c>
      <c r="B17" t="s">
        <v>79</v>
      </c>
      <c r="C17" t="s">
        <v>80</v>
      </c>
      <c r="D17" t="s">
        <v>81</v>
      </c>
      <c r="E17" s="7">
        <v>0</v>
      </c>
      <c r="F17" s="7">
        <v>0</v>
      </c>
      <c r="G17" s="2">
        <f t="shared" si="0"/>
        <v>0</v>
      </c>
      <c r="H17" t="s">
        <v>77</v>
      </c>
      <c r="I17" t="s">
        <v>78</v>
      </c>
    </row>
    <row r="18" spans="1:10" x14ac:dyDescent="0.2">
      <c r="A18" t="s">
        <v>324</v>
      </c>
      <c r="B18" t="s">
        <v>82</v>
      </c>
      <c r="C18" t="s">
        <v>325</v>
      </c>
      <c r="D18" t="s">
        <v>38</v>
      </c>
      <c r="E18" s="7">
        <v>0</v>
      </c>
      <c r="F18" s="7">
        <v>0</v>
      </c>
      <c r="G18" s="2">
        <f t="shared" si="0"/>
        <v>0</v>
      </c>
      <c r="H18" t="s">
        <v>77</v>
      </c>
      <c r="I18" t="s">
        <v>78</v>
      </c>
    </row>
    <row r="19" spans="1:10" x14ac:dyDescent="0.2">
      <c r="A19" t="s">
        <v>324</v>
      </c>
      <c r="B19" t="s">
        <v>84</v>
      </c>
      <c r="C19" t="s">
        <v>326</v>
      </c>
      <c r="D19" t="s">
        <v>38</v>
      </c>
      <c r="E19" s="7">
        <v>0</v>
      </c>
      <c r="F19" s="7">
        <v>0</v>
      </c>
      <c r="G19" s="2">
        <f t="shared" si="0"/>
        <v>0</v>
      </c>
      <c r="H19" t="s">
        <v>77</v>
      </c>
      <c r="I19" t="s">
        <v>78</v>
      </c>
    </row>
    <row r="20" spans="1:10" x14ac:dyDescent="0.2">
      <c r="A20" t="s">
        <v>324</v>
      </c>
      <c r="B20" t="s">
        <v>86</v>
      </c>
      <c r="C20" t="s">
        <v>327</v>
      </c>
      <c r="D20" t="s">
        <v>38</v>
      </c>
      <c r="E20" s="7">
        <v>0</v>
      </c>
      <c r="F20" s="7">
        <v>0</v>
      </c>
      <c r="G20" s="2">
        <f t="shared" si="0"/>
        <v>0</v>
      </c>
      <c r="H20" t="s">
        <v>77</v>
      </c>
      <c r="I20" t="s">
        <v>78</v>
      </c>
    </row>
    <row r="21" spans="1:10" x14ac:dyDescent="0.2">
      <c r="A21" t="s">
        <v>324</v>
      </c>
      <c r="B21" t="s">
        <v>88</v>
      </c>
      <c r="C21" t="s">
        <v>328</v>
      </c>
      <c r="D21" t="s">
        <v>38</v>
      </c>
      <c r="E21" s="7">
        <v>0</v>
      </c>
      <c r="F21" s="7">
        <v>0</v>
      </c>
      <c r="G21" s="2">
        <f t="shared" si="0"/>
        <v>0</v>
      </c>
      <c r="H21" t="s">
        <v>77</v>
      </c>
      <c r="I21" t="s">
        <v>78</v>
      </c>
    </row>
    <row r="22" spans="1:10" x14ac:dyDescent="0.2">
      <c r="A22" t="s">
        <v>324</v>
      </c>
      <c r="B22" t="s">
        <v>91</v>
      </c>
      <c r="C22" t="s">
        <v>92</v>
      </c>
      <c r="D22" t="s">
        <v>81</v>
      </c>
      <c r="E22" s="7">
        <v>0</v>
      </c>
      <c r="F22" s="7">
        <v>0</v>
      </c>
      <c r="G22" s="2">
        <f t="shared" si="0"/>
        <v>0</v>
      </c>
      <c r="H22" t="s">
        <v>77</v>
      </c>
      <c r="I22" t="s">
        <v>78</v>
      </c>
    </row>
    <row r="23" spans="1:10" x14ac:dyDescent="0.2">
      <c r="A23" t="s">
        <v>324</v>
      </c>
      <c r="B23" t="s">
        <v>93</v>
      </c>
      <c r="C23" t="s">
        <v>94</v>
      </c>
      <c r="D23" t="s">
        <v>95</v>
      </c>
      <c r="E23" s="7">
        <v>0</v>
      </c>
      <c r="F23" s="7">
        <v>0</v>
      </c>
      <c r="G23" s="2">
        <f t="shared" si="0"/>
        <v>0</v>
      </c>
      <c r="H23" t="s">
        <v>77</v>
      </c>
      <c r="I23" t="s">
        <v>78</v>
      </c>
    </row>
    <row r="24" spans="1:10" x14ac:dyDescent="0.2">
      <c r="A24" t="s">
        <v>324</v>
      </c>
      <c r="B24" t="s">
        <v>96</v>
      </c>
      <c r="C24" t="s">
        <v>329</v>
      </c>
      <c r="D24" t="s">
        <v>38</v>
      </c>
      <c r="E24" s="7">
        <v>0</v>
      </c>
      <c r="F24" s="7">
        <v>0</v>
      </c>
      <c r="G24" s="2">
        <f t="shared" si="0"/>
        <v>0</v>
      </c>
      <c r="H24" t="s">
        <v>77</v>
      </c>
      <c r="I24" t="s">
        <v>78</v>
      </c>
    </row>
    <row r="25" spans="1:10" x14ac:dyDescent="0.2">
      <c r="A25" t="s">
        <v>324</v>
      </c>
      <c r="B25" t="s">
        <v>99</v>
      </c>
      <c r="C25" t="s">
        <v>330</v>
      </c>
      <c r="D25" t="s">
        <v>38</v>
      </c>
      <c r="E25" s="7">
        <v>0</v>
      </c>
      <c r="F25" s="7">
        <v>0</v>
      </c>
      <c r="G25" s="2">
        <f t="shared" si="0"/>
        <v>0</v>
      </c>
      <c r="H25" t="s">
        <v>77</v>
      </c>
      <c r="I25" t="s">
        <v>78</v>
      </c>
      <c r="J25" t="s">
        <v>17</v>
      </c>
    </row>
    <row r="26" spans="1:10" x14ac:dyDescent="0.2">
      <c r="A26" t="s">
        <v>324</v>
      </c>
      <c r="B26" t="s">
        <v>101</v>
      </c>
      <c r="C26" t="s">
        <v>331</v>
      </c>
      <c r="D26" t="s">
        <v>38</v>
      </c>
      <c r="E26" s="7">
        <v>0</v>
      </c>
      <c r="F26" s="7">
        <v>0</v>
      </c>
      <c r="G26" s="2">
        <f t="shared" si="0"/>
        <v>0</v>
      </c>
      <c r="H26" t="s">
        <v>222</v>
      </c>
      <c r="I26" t="s">
        <v>332</v>
      </c>
      <c r="J26" s="1" t="s">
        <v>17</v>
      </c>
    </row>
    <row r="27" spans="1:10" x14ac:dyDescent="0.2">
      <c r="A27" t="s">
        <v>324</v>
      </c>
      <c r="B27" t="s">
        <v>103</v>
      </c>
      <c r="C27" t="s">
        <v>333</v>
      </c>
      <c r="D27" t="s">
        <v>38</v>
      </c>
      <c r="E27" s="7">
        <v>0</v>
      </c>
      <c r="F27" s="7">
        <v>0</v>
      </c>
      <c r="G27" s="2">
        <f t="shared" si="0"/>
        <v>0</v>
      </c>
      <c r="H27" t="s">
        <v>222</v>
      </c>
      <c r="I27" t="s">
        <v>332</v>
      </c>
      <c r="J27" s="1" t="s">
        <v>17</v>
      </c>
    </row>
    <row r="28" spans="1:10" x14ac:dyDescent="0.2">
      <c r="A28" t="s">
        <v>324</v>
      </c>
      <c r="B28" t="s">
        <v>105</v>
      </c>
      <c r="C28" t="s">
        <v>334</v>
      </c>
      <c r="D28" t="s">
        <v>28</v>
      </c>
      <c r="E28" s="7">
        <v>0</v>
      </c>
      <c r="F28" s="7">
        <v>0</v>
      </c>
      <c r="G28" s="2">
        <f t="shared" si="0"/>
        <v>0</v>
      </c>
      <c r="H28" t="s">
        <v>222</v>
      </c>
      <c r="I28" t="s">
        <v>116</v>
      </c>
    </row>
    <row r="29" spans="1:10" x14ac:dyDescent="0.2">
      <c r="A29" t="s">
        <v>324</v>
      </c>
      <c r="B29" t="s">
        <v>335</v>
      </c>
      <c r="C29" t="s">
        <v>336</v>
      </c>
      <c r="D29" t="s">
        <v>38</v>
      </c>
      <c r="E29" s="7">
        <v>0</v>
      </c>
      <c r="F29" s="7">
        <v>0</v>
      </c>
      <c r="G29" s="2">
        <f t="shared" si="0"/>
        <v>0</v>
      </c>
      <c r="H29" t="s">
        <v>77</v>
      </c>
      <c r="I29" t="s">
        <v>98</v>
      </c>
    </row>
    <row r="30" spans="1:10" x14ac:dyDescent="0.2">
      <c r="A30" t="s">
        <v>324</v>
      </c>
      <c r="B30" t="s">
        <v>337</v>
      </c>
      <c r="C30" t="s">
        <v>338</v>
      </c>
      <c r="D30" t="s">
        <v>38</v>
      </c>
      <c r="E30" s="7">
        <v>0</v>
      </c>
      <c r="F30" s="7">
        <v>0</v>
      </c>
      <c r="G30" s="2">
        <f t="shared" si="0"/>
        <v>0</v>
      </c>
      <c r="H30" t="s">
        <v>77</v>
      </c>
      <c r="I30" t="s">
        <v>98</v>
      </c>
    </row>
    <row r="31" spans="1:10" x14ac:dyDescent="0.2">
      <c r="A31" t="s">
        <v>324</v>
      </c>
      <c r="B31" t="s">
        <v>339</v>
      </c>
      <c r="C31" t="s">
        <v>340</v>
      </c>
      <c r="D31" t="s">
        <v>38</v>
      </c>
      <c r="E31" s="7">
        <v>0</v>
      </c>
      <c r="F31" s="7">
        <v>0</v>
      </c>
      <c r="G31" s="2">
        <f t="shared" si="0"/>
        <v>0</v>
      </c>
      <c r="H31" t="s">
        <v>77</v>
      </c>
      <c r="I31" t="s">
        <v>98</v>
      </c>
    </row>
    <row r="32" spans="1:10" x14ac:dyDescent="0.2">
      <c r="A32" t="s">
        <v>324</v>
      </c>
      <c r="B32" t="s">
        <v>341</v>
      </c>
      <c r="C32" t="s">
        <v>342</v>
      </c>
      <c r="D32" t="s">
        <v>95</v>
      </c>
      <c r="E32" s="7">
        <v>0</v>
      </c>
      <c r="F32" s="7">
        <v>0</v>
      </c>
      <c r="G32" s="2">
        <f t="shared" si="0"/>
        <v>0</v>
      </c>
      <c r="H32" t="s">
        <v>77</v>
      </c>
      <c r="I32" t="s">
        <v>78</v>
      </c>
    </row>
    <row r="33" spans="1:9" x14ac:dyDescent="0.2">
      <c r="A33" t="s">
        <v>343</v>
      </c>
      <c r="B33" t="s">
        <v>110</v>
      </c>
      <c r="C33" t="s">
        <v>344</v>
      </c>
      <c r="D33" t="s">
        <v>14</v>
      </c>
      <c r="E33" s="7">
        <v>0</v>
      </c>
      <c r="F33" s="7">
        <v>0</v>
      </c>
      <c r="G33" s="2">
        <f t="shared" si="0"/>
        <v>0</v>
      </c>
      <c r="H33" t="s">
        <v>77</v>
      </c>
      <c r="I33" t="s">
        <v>116</v>
      </c>
    </row>
    <row r="34" spans="1:9" x14ac:dyDescent="0.2">
      <c r="A34" t="s">
        <v>343</v>
      </c>
      <c r="B34" t="s">
        <v>114</v>
      </c>
      <c r="C34" t="s">
        <v>345</v>
      </c>
      <c r="D34" t="s">
        <v>14</v>
      </c>
      <c r="E34" s="7">
        <v>0</v>
      </c>
      <c r="F34" s="7">
        <v>0</v>
      </c>
      <c r="G34" s="2">
        <f t="shared" si="0"/>
        <v>0</v>
      </c>
      <c r="H34" t="s">
        <v>77</v>
      </c>
      <c r="I34" t="s">
        <v>116</v>
      </c>
    </row>
    <row r="35" spans="1:9" x14ac:dyDescent="0.2">
      <c r="A35" t="s">
        <v>343</v>
      </c>
      <c r="B35" t="s">
        <v>117</v>
      </c>
      <c r="C35" t="s">
        <v>346</v>
      </c>
      <c r="D35" t="s">
        <v>14</v>
      </c>
      <c r="E35" s="7">
        <v>0</v>
      </c>
      <c r="F35" s="7">
        <v>0</v>
      </c>
      <c r="G35" s="2">
        <f t="shared" ref="G35:G65" si="1">E35+F35</f>
        <v>0</v>
      </c>
      <c r="H35" t="s">
        <v>77</v>
      </c>
      <c r="I35" t="s">
        <v>116</v>
      </c>
    </row>
    <row r="36" spans="1:9" x14ac:dyDescent="0.2">
      <c r="A36" t="s">
        <v>343</v>
      </c>
      <c r="B36" t="s">
        <v>119</v>
      </c>
      <c r="C36" t="s">
        <v>347</v>
      </c>
      <c r="D36" t="s">
        <v>14</v>
      </c>
      <c r="E36" s="7">
        <v>0</v>
      </c>
      <c r="F36" s="7">
        <v>0</v>
      </c>
      <c r="G36" s="2">
        <f t="shared" si="1"/>
        <v>0</v>
      </c>
      <c r="H36" t="s">
        <v>77</v>
      </c>
      <c r="I36" t="s">
        <v>116</v>
      </c>
    </row>
    <row r="37" spans="1:9" x14ac:dyDescent="0.2">
      <c r="A37" t="s">
        <v>343</v>
      </c>
      <c r="B37" t="s">
        <v>121</v>
      </c>
      <c r="C37" t="s">
        <v>348</v>
      </c>
      <c r="D37" t="s">
        <v>112</v>
      </c>
      <c r="E37" s="7">
        <v>0</v>
      </c>
      <c r="F37" s="7">
        <v>0</v>
      </c>
      <c r="G37" s="2">
        <f t="shared" si="1"/>
        <v>0</v>
      </c>
      <c r="H37" t="s">
        <v>24</v>
      </c>
      <c r="I37" t="s">
        <v>113</v>
      </c>
    </row>
    <row r="38" spans="1:9" x14ac:dyDescent="0.2">
      <c r="A38" t="s">
        <v>343</v>
      </c>
      <c r="B38" t="s">
        <v>123</v>
      </c>
      <c r="C38" t="s">
        <v>349</v>
      </c>
      <c r="D38" t="s">
        <v>14</v>
      </c>
      <c r="E38" s="7">
        <v>0</v>
      </c>
      <c r="F38" s="7">
        <v>0</v>
      </c>
      <c r="G38" s="2">
        <f t="shared" si="1"/>
        <v>0</v>
      </c>
      <c r="H38" t="s">
        <v>15</v>
      </c>
      <c r="I38" t="s">
        <v>16</v>
      </c>
    </row>
    <row r="39" spans="1:9" x14ac:dyDescent="0.2">
      <c r="A39" t="s">
        <v>343</v>
      </c>
      <c r="B39" t="s">
        <v>126</v>
      </c>
      <c r="C39" t="s">
        <v>350</v>
      </c>
      <c r="D39" t="s">
        <v>14</v>
      </c>
      <c r="E39" s="7">
        <v>0</v>
      </c>
      <c r="F39" s="7">
        <v>0</v>
      </c>
      <c r="G39" s="2">
        <f t="shared" si="1"/>
        <v>0</v>
      </c>
      <c r="H39" t="s">
        <v>77</v>
      </c>
      <c r="I39" t="s">
        <v>116</v>
      </c>
    </row>
    <row r="40" spans="1:9" x14ac:dyDescent="0.2">
      <c r="A40" t="s">
        <v>351</v>
      </c>
      <c r="B40" t="s">
        <v>130</v>
      </c>
      <c r="C40" t="s">
        <v>352</v>
      </c>
      <c r="D40" t="s">
        <v>38</v>
      </c>
      <c r="E40" s="7">
        <v>0</v>
      </c>
      <c r="F40" s="7">
        <v>0</v>
      </c>
      <c r="G40" s="2">
        <f t="shared" si="1"/>
        <v>0</v>
      </c>
      <c r="H40" t="s">
        <v>132</v>
      </c>
      <c r="I40" t="s">
        <v>353</v>
      </c>
    </row>
    <row r="41" spans="1:9" x14ac:dyDescent="0.2">
      <c r="A41" t="s">
        <v>351</v>
      </c>
      <c r="B41" t="s">
        <v>134</v>
      </c>
      <c r="C41" t="s">
        <v>354</v>
      </c>
      <c r="D41" t="s">
        <v>38</v>
      </c>
      <c r="E41" s="7">
        <v>0</v>
      </c>
      <c r="F41" s="7">
        <v>0</v>
      </c>
      <c r="G41" s="2">
        <f t="shared" si="1"/>
        <v>0</v>
      </c>
      <c r="H41" t="s">
        <v>132</v>
      </c>
      <c r="I41" t="s">
        <v>353</v>
      </c>
    </row>
    <row r="42" spans="1:9" x14ac:dyDescent="0.2">
      <c r="A42" t="s">
        <v>351</v>
      </c>
      <c r="B42" t="s">
        <v>137</v>
      </c>
      <c r="C42" t="s">
        <v>355</v>
      </c>
      <c r="D42" t="s">
        <v>38</v>
      </c>
      <c r="E42" s="7">
        <v>0</v>
      </c>
      <c r="F42" s="7">
        <v>0</v>
      </c>
      <c r="G42" s="2">
        <f t="shared" si="1"/>
        <v>0</v>
      </c>
      <c r="H42" t="s">
        <v>132</v>
      </c>
      <c r="I42" t="s">
        <v>353</v>
      </c>
    </row>
    <row r="43" spans="1:9" x14ac:dyDescent="0.2">
      <c r="A43" t="s">
        <v>351</v>
      </c>
      <c r="B43" t="s">
        <v>139</v>
      </c>
      <c r="C43" t="s">
        <v>356</v>
      </c>
      <c r="D43" t="s">
        <v>38</v>
      </c>
      <c r="E43" s="7">
        <v>0</v>
      </c>
      <c r="F43" s="7">
        <v>0</v>
      </c>
      <c r="G43" s="2">
        <f t="shared" si="1"/>
        <v>0</v>
      </c>
      <c r="H43" t="s">
        <v>132</v>
      </c>
      <c r="I43" t="s">
        <v>353</v>
      </c>
    </row>
    <row r="44" spans="1:9" x14ac:dyDescent="0.2">
      <c r="A44" t="s">
        <v>351</v>
      </c>
      <c r="B44" t="s">
        <v>141</v>
      </c>
      <c r="C44" t="s">
        <v>357</v>
      </c>
      <c r="D44" t="s">
        <v>38</v>
      </c>
      <c r="E44" s="7">
        <v>0</v>
      </c>
      <c r="F44" s="7">
        <v>0</v>
      </c>
      <c r="G44" s="2">
        <f t="shared" si="1"/>
        <v>0</v>
      </c>
      <c r="H44" t="s">
        <v>132</v>
      </c>
      <c r="I44" t="s">
        <v>353</v>
      </c>
    </row>
    <row r="45" spans="1:9" x14ac:dyDescent="0.2">
      <c r="A45" t="s">
        <v>351</v>
      </c>
      <c r="B45" t="s">
        <v>143</v>
      </c>
      <c r="C45" t="s">
        <v>358</v>
      </c>
      <c r="D45" t="s">
        <v>38</v>
      </c>
      <c r="E45" s="7">
        <v>0</v>
      </c>
      <c r="F45" s="7">
        <v>0</v>
      </c>
      <c r="G45" s="2">
        <f t="shared" si="1"/>
        <v>0</v>
      </c>
      <c r="H45" t="s">
        <v>132</v>
      </c>
      <c r="I45" t="s">
        <v>353</v>
      </c>
    </row>
    <row r="46" spans="1:9" x14ac:dyDescent="0.2">
      <c r="A46" t="s">
        <v>351</v>
      </c>
      <c r="B46" t="s">
        <v>145</v>
      </c>
      <c r="C46" t="s">
        <v>359</v>
      </c>
      <c r="D46" t="s">
        <v>28</v>
      </c>
      <c r="E46" s="7">
        <v>0</v>
      </c>
      <c r="F46" s="7">
        <v>0</v>
      </c>
      <c r="G46" s="2">
        <f t="shared" si="1"/>
        <v>0</v>
      </c>
      <c r="H46" t="s">
        <v>132</v>
      </c>
      <c r="I46" t="s">
        <v>353</v>
      </c>
    </row>
    <row r="47" spans="1:9" x14ac:dyDescent="0.2">
      <c r="A47" t="s">
        <v>351</v>
      </c>
      <c r="B47" t="s">
        <v>147</v>
      </c>
      <c r="C47" t="s">
        <v>360</v>
      </c>
      <c r="D47" t="s">
        <v>28</v>
      </c>
      <c r="E47" s="7">
        <v>0</v>
      </c>
      <c r="F47" s="7">
        <v>0</v>
      </c>
      <c r="G47" s="2">
        <f t="shared" si="1"/>
        <v>0</v>
      </c>
      <c r="H47" t="s">
        <v>132</v>
      </c>
      <c r="I47" t="s">
        <v>353</v>
      </c>
    </row>
    <row r="48" spans="1:9" x14ac:dyDescent="0.2">
      <c r="A48" t="s">
        <v>361</v>
      </c>
      <c r="B48" t="s">
        <v>182</v>
      </c>
      <c r="C48" t="s">
        <v>183</v>
      </c>
      <c r="D48" t="s">
        <v>38</v>
      </c>
      <c r="E48" s="7">
        <v>0</v>
      </c>
      <c r="F48" s="7">
        <v>0</v>
      </c>
      <c r="G48" s="2">
        <f t="shared" si="1"/>
        <v>0</v>
      </c>
      <c r="H48" t="s">
        <v>184</v>
      </c>
      <c r="I48" t="s">
        <v>362</v>
      </c>
    </row>
    <row r="49" spans="1:9" x14ac:dyDescent="0.2">
      <c r="A49" t="s">
        <v>361</v>
      </c>
      <c r="B49" t="s">
        <v>186</v>
      </c>
      <c r="C49" t="s">
        <v>187</v>
      </c>
      <c r="D49" t="s">
        <v>38</v>
      </c>
      <c r="E49" s="7">
        <v>0</v>
      </c>
      <c r="F49" s="7">
        <v>0</v>
      </c>
      <c r="G49" s="2">
        <f t="shared" si="1"/>
        <v>0</v>
      </c>
      <c r="H49" t="s">
        <v>184</v>
      </c>
      <c r="I49" t="s">
        <v>362</v>
      </c>
    </row>
    <row r="50" spans="1:9" x14ac:dyDescent="0.2">
      <c r="A50" t="s">
        <v>361</v>
      </c>
      <c r="B50" t="s">
        <v>188</v>
      </c>
      <c r="C50" t="s">
        <v>189</v>
      </c>
      <c r="D50" t="s">
        <v>38</v>
      </c>
      <c r="E50" s="7">
        <v>0</v>
      </c>
      <c r="F50" s="7">
        <v>0</v>
      </c>
      <c r="G50" s="2">
        <f t="shared" si="1"/>
        <v>0</v>
      </c>
      <c r="H50" t="s">
        <v>184</v>
      </c>
      <c r="I50" t="s">
        <v>362</v>
      </c>
    </row>
    <row r="51" spans="1:9" x14ac:dyDescent="0.2">
      <c r="A51" t="s">
        <v>361</v>
      </c>
      <c r="B51" t="s">
        <v>190</v>
      </c>
      <c r="C51" t="s">
        <v>191</v>
      </c>
      <c r="D51" t="s">
        <v>38</v>
      </c>
      <c r="E51" s="7">
        <v>0</v>
      </c>
      <c r="F51" s="7">
        <v>0</v>
      </c>
      <c r="G51" s="2">
        <f t="shared" si="1"/>
        <v>0</v>
      </c>
      <c r="H51" t="s">
        <v>184</v>
      </c>
      <c r="I51" t="s">
        <v>362</v>
      </c>
    </row>
    <row r="52" spans="1:9" x14ac:dyDescent="0.2">
      <c r="A52" t="s">
        <v>361</v>
      </c>
      <c r="B52" t="s">
        <v>192</v>
      </c>
      <c r="C52" t="s">
        <v>193</v>
      </c>
      <c r="D52" t="s">
        <v>38</v>
      </c>
      <c r="E52" s="7">
        <v>0</v>
      </c>
      <c r="F52" s="7">
        <v>0</v>
      </c>
      <c r="G52" s="2">
        <f t="shared" si="1"/>
        <v>0</v>
      </c>
      <c r="H52" t="s">
        <v>184</v>
      </c>
      <c r="I52" t="s">
        <v>362</v>
      </c>
    </row>
    <row r="53" spans="1:9" x14ac:dyDescent="0.2">
      <c r="A53" t="s">
        <v>361</v>
      </c>
      <c r="B53" t="s">
        <v>194</v>
      </c>
      <c r="C53" t="s">
        <v>363</v>
      </c>
      <c r="D53" t="s">
        <v>38</v>
      </c>
      <c r="E53" s="7">
        <v>0</v>
      </c>
      <c r="F53" s="7">
        <v>0</v>
      </c>
      <c r="G53" s="2">
        <f t="shared" si="1"/>
        <v>0</v>
      </c>
      <c r="H53" t="s">
        <v>184</v>
      </c>
      <c r="I53" t="s">
        <v>362</v>
      </c>
    </row>
    <row r="54" spans="1:9" x14ac:dyDescent="0.2">
      <c r="A54" t="s">
        <v>361</v>
      </c>
      <c r="B54" t="s">
        <v>196</v>
      </c>
      <c r="C54" t="s">
        <v>364</v>
      </c>
      <c r="D54" t="s">
        <v>38</v>
      </c>
      <c r="E54" s="7">
        <v>0</v>
      </c>
      <c r="F54" s="7">
        <v>0</v>
      </c>
      <c r="G54" s="2">
        <f t="shared" si="1"/>
        <v>0</v>
      </c>
      <c r="H54" t="s">
        <v>184</v>
      </c>
      <c r="I54" t="s">
        <v>362</v>
      </c>
    </row>
    <row r="55" spans="1:9" x14ac:dyDescent="0.2">
      <c r="A55" t="s">
        <v>361</v>
      </c>
      <c r="B55" t="s">
        <v>198</v>
      </c>
      <c r="C55" t="s">
        <v>199</v>
      </c>
      <c r="D55" t="s">
        <v>38</v>
      </c>
      <c r="E55" s="7">
        <v>0</v>
      </c>
      <c r="F55" s="7">
        <v>0</v>
      </c>
      <c r="G55" s="2">
        <f t="shared" si="1"/>
        <v>0</v>
      </c>
      <c r="H55" t="s">
        <v>184</v>
      </c>
      <c r="I55" t="s">
        <v>362</v>
      </c>
    </row>
    <row r="56" spans="1:9" x14ac:dyDescent="0.2">
      <c r="A56" t="s">
        <v>361</v>
      </c>
      <c r="B56" t="s">
        <v>200</v>
      </c>
      <c r="C56" t="s">
        <v>201</v>
      </c>
      <c r="D56" t="s">
        <v>38</v>
      </c>
      <c r="E56" s="7">
        <v>0</v>
      </c>
      <c r="F56" s="7">
        <v>0</v>
      </c>
      <c r="G56" s="2">
        <f t="shared" si="1"/>
        <v>0</v>
      </c>
      <c r="H56" t="s">
        <v>184</v>
      </c>
      <c r="I56" t="s">
        <v>362</v>
      </c>
    </row>
    <row r="57" spans="1:9" x14ac:dyDescent="0.2">
      <c r="A57" t="s">
        <v>361</v>
      </c>
      <c r="B57" t="s">
        <v>202</v>
      </c>
      <c r="C57" t="s">
        <v>365</v>
      </c>
      <c r="D57" t="s">
        <v>95</v>
      </c>
      <c r="E57" s="7">
        <v>0</v>
      </c>
      <c r="F57" s="7">
        <v>0</v>
      </c>
      <c r="G57" s="2">
        <f t="shared" si="1"/>
        <v>0</v>
      </c>
      <c r="H57" t="s">
        <v>184</v>
      </c>
      <c r="I57" t="s">
        <v>362</v>
      </c>
    </row>
    <row r="58" spans="1:9" x14ac:dyDescent="0.2">
      <c r="A58" t="s">
        <v>361</v>
      </c>
      <c r="B58" t="s">
        <v>204</v>
      </c>
      <c r="C58" t="s">
        <v>205</v>
      </c>
      <c r="D58" t="s">
        <v>38</v>
      </c>
      <c r="E58" s="7">
        <v>0</v>
      </c>
      <c r="F58" s="7">
        <v>0</v>
      </c>
      <c r="G58" s="2">
        <f t="shared" si="1"/>
        <v>0</v>
      </c>
      <c r="H58" t="s">
        <v>184</v>
      </c>
      <c r="I58" t="s">
        <v>362</v>
      </c>
    </row>
    <row r="59" spans="1:9" x14ac:dyDescent="0.2">
      <c r="A59" t="s">
        <v>361</v>
      </c>
      <c r="B59" t="s">
        <v>206</v>
      </c>
      <c r="C59" t="s">
        <v>463</v>
      </c>
      <c r="D59" t="s">
        <v>214</v>
      </c>
      <c r="E59" s="7">
        <v>0</v>
      </c>
      <c r="F59" s="7">
        <v>0</v>
      </c>
      <c r="G59" s="2">
        <f t="shared" si="1"/>
        <v>0</v>
      </c>
      <c r="H59" t="s">
        <v>184</v>
      </c>
      <c r="I59" t="s">
        <v>362</v>
      </c>
    </row>
    <row r="60" spans="1:9" x14ac:dyDescent="0.2">
      <c r="A60" t="s">
        <v>366</v>
      </c>
      <c r="B60" t="s">
        <v>218</v>
      </c>
      <c r="C60" t="s">
        <v>219</v>
      </c>
      <c r="D60" t="s">
        <v>14</v>
      </c>
      <c r="E60" s="7">
        <v>0</v>
      </c>
      <c r="F60" s="7">
        <v>0</v>
      </c>
      <c r="G60" s="2">
        <f t="shared" si="1"/>
        <v>0</v>
      </c>
      <c r="H60" t="s">
        <v>184</v>
      </c>
      <c r="I60" t="s">
        <v>362</v>
      </c>
    </row>
    <row r="61" spans="1:9" x14ac:dyDescent="0.2">
      <c r="A61" t="s">
        <v>366</v>
      </c>
      <c r="B61" t="s">
        <v>220</v>
      </c>
      <c r="C61" t="s">
        <v>367</v>
      </c>
      <c r="D61" t="s">
        <v>14</v>
      </c>
      <c r="E61" s="7">
        <v>0</v>
      </c>
      <c r="F61" s="7">
        <v>0</v>
      </c>
      <c r="G61" s="2">
        <f t="shared" si="1"/>
        <v>0</v>
      </c>
      <c r="H61" t="s">
        <v>24</v>
      </c>
      <c r="I61" t="s">
        <v>312</v>
      </c>
    </row>
    <row r="62" spans="1:9" x14ac:dyDescent="0.2">
      <c r="A62" t="s">
        <v>366</v>
      </c>
      <c r="B62" t="s">
        <v>223</v>
      </c>
      <c r="C62" t="s">
        <v>368</v>
      </c>
      <c r="D62" t="s">
        <v>112</v>
      </c>
      <c r="E62" s="7">
        <v>0</v>
      </c>
      <c r="F62" s="7">
        <v>0</v>
      </c>
      <c r="G62" s="2">
        <f t="shared" si="1"/>
        <v>0</v>
      </c>
      <c r="H62" t="s">
        <v>222</v>
      </c>
      <c r="I62" t="s">
        <v>362</v>
      </c>
    </row>
    <row r="63" spans="1:9" x14ac:dyDescent="0.2">
      <c r="A63" t="s">
        <v>366</v>
      </c>
      <c r="B63" t="s">
        <v>225</v>
      </c>
      <c r="C63" t="s">
        <v>369</v>
      </c>
      <c r="D63" t="s">
        <v>14</v>
      </c>
      <c r="E63" s="7">
        <v>0</v>
      </c>
      <c r="F63" s="7">
        <v>0</v>
      </c>
      <c r="G63" s="2">
        <f t="shared" si="1"/>
        <v>0</v>
      </c>
      <c r="H63" t="s">
        <v>222</v>
      </c>
      <c r="I63" t="s">
        <v>116</v>
      </c>
    </row>
    <row r="64" spans="1:9" x14ac:dyDescent="0.2">
      <c r="A64" t="s">
        <v>366</v>
      </c>
      <c r="B64" t="s">
        <v>227</v>
      </c>
      <c r="C64" t="s">
        <v>370</v>
      </c>
      <c r="D64" t="s">
        <v>14</v>
      </c>
      <c r="E64" s="7">
        <v>0</v>
      </c>
      <c r="F64" s="7">
        <v>0</v>
      </c>
      <c r="G64" s="2">
        <f t="shared" si="1"/>
        <v>0</v>
      </c>
      <c r="H64" t="s">
        <v>222</v>
      </c>
      <c r="I64" t="s">
        <v>362</v>
      </c>
    </row>
    <row r="65" spans="1:9" x14ac:dyDescent="0.2">
      <c r="A65" t="s">
        <v>366</v>
      </c>
      <c r="B65" t="s">
        <v>229</v>
      </c>
      <c r="C65" t="s">
        <v>371</v>
      </c>
      <c r="D65" t="s">
        <v>28</v>
      </c>
      <c r="E65" s="7">
        <v>0</v>
      </c>
      <c r="F65" s="7">
        <v>0</v>
      </c>
      <c r="G65" s="2">
        <f t="shared" si="1"/>
        <v>0</v>
      </c>
      <c r="H65" t="s">
        <v>184</v>
      </c>
      <c r="I65" t="s">
        <v>362</v>
      </c>
    </row>
    <row r="66" spans="1:9" x14ac:dyDescent="0.2">
      <c r="A66" t="s">
        <v>366</v>
      </c>
      <c r="B66" t="s">
        <v>231</v>
      </c>
      <c r="C66" t="s">
        <v>372</v>
      </c>
      <c r="D66" t="s">
        <v>38</v>
      </c>
      <c r="E66" s="7">
        <v>0</v>
      </c>
      <c r="F66" s="7">
        <v>0</v>
      </c>
      <c r="G66" s="2">
        <f t="shared" ref="G66:G97" si="2">E66+F66</f>
        <v>0</v>
      </c>
      <c r="H66" t="s">
        <v>184</v>
      </c>
      <c r="I66" t="s">
        <v>362</v>
      </c>
    </row>
    <row r="67" spans="1:9" x14ac:dyDescent="0.2">
      <c r="A67" t="s">
        <v>373</v>
      </c>
      <c r="B67" t="s">
        <v>238</v>
      </c>
      <c r="C67" t="s">
        <v>374</v>
      </c>
      <c r="D67" t="s">
        <v>28</v>
      </c>
      <c r="E67" s="7">
        <v>0</v>
      </c>
      <c r="F67" s="7">
        <v>0</v>
      </c>
      <c r="G67" s="2">
        <f t="shared" si="2"/>
        <v>0</v>
      </c>
      <c r="H67" t="s">
        <v>184</v>
      </c>
      <c r="I67" t="s">
        <v>375</v>
      </c>
    </row>
    <row r="68" spans="1:9" x14ac:dyDescent="0.2">
      <c r="A68" t="s">
        <v>373</v>
      </c>
      <c r="B68" t="s">
        <v>241</v>
      </c>
      <c r="C68" t="s">
        <v>376</v>
      </c>
      <c r="D68" t="s">
        <v>28</v>
      </c>
      <c r="E68" s="7">
        <v>0</v>
      </c>
      <c r="F68" s="7">
        <v>0</v>
      </c>
      <c r="G68" s="2">
        <f t="shared" si="2"/>
        <v>0</v>
      </c>
      <c r="H68" t="s">
        <v>184</v>
      </c>
      <c r="I68" t="s">
        <v>375</v>
      </c>
    </row>
    <row r="69" spans="1:9" x14ac:dyDescent="0.2">
      <c r="A69" t="s">
        <v>377</v>
      </c>
      <c r="B69" t="s">
        <v>255</v>
      </c>
      <c r="C69" t="s">
        <v>256</v>
      </c>
      <c r="D69" t="s">
        <v>14</v>
      </c>
      <c r="E69" s="7">
        <v>0</v>
      </c>
      <c r="F69" s="7">
        <v>0</v>
      </c>
      <c r="G69" s="2">
        <f t="shared" si="2"/>
        <v>0</v>
      </c>
      <c r="H69" t="s">
        <v>257</v>
      </c>
      <c r="I69" t="s">
        <v>378</v>
      </c>
    </row>
    <row r="70" spans="1:9" x14ac:dyDescent="0.2">
      <c r="A70" t="s">
        <v>377</v>
      </c>
      <c r="B70" t="s">
        <v>259</v>
      </c>
      <c r="C70" t="s">
        <v>260</v>
      </c>
      <c r="D70" t="s">
        <v>14</v>
      </c>
      <c r="E70" s="7">
        <v>0</v>
      </c>
      <c r="F70" s="7">
        <v>0</v>
      </c>
      <c r="G70" s="2">
        <f t="shared" si="2"/>
        <v>0</v>
      </c>
      <c r="H70" t="s">
        <v>257</v>
      </c>
      <c r="I70" t="s">
        <v>261</v>
      </c>
    </row>
    <row r="71" spans="1:9" x14ac:dyDescent="0.2">
      <c r="A71" t="s">
        <v>377</v>
      </c>
      <c r="B71" t="s">
        <v>262</v>
      </c>
      <c r="C71" t="s">
        <v>263</v>
      </c>
      <c r="D71" t="s">
        <v>14</v>
      </c>
      <c r="E71" s="7">
        <v>0</v>
      </c>
      <c r="F71" s="7">
        <v>0</v>
      </c>
      <c r="G71" s="2">
        <f t="shared" si="2"/>
        <v>0</v>
      </c>
      <c r="H71" t="s">
        <v>257</v>
      </c>
      <c r="I71" t="s">
        <v>379</v>
      </c>
    </row>
    <row r="72" spans="1:9" x14ac:dyDescent="0.2">
      <c r="A72" t="s">
        <v>377</v>
      </c>
      <c r="B72" t="s">
        <v>265</v>
      </c>
      <c r="C72" t="s">
        <v>266</v>
      </c>
      <c r="D72" t="s">
        <v>14</v>
      </c>
      <c r="E72" s="7">
        <v>0</v>
      </c>
      <c r="F72" s="7">
        <v>0</v>
      </c>
      <c r="G72" s="2">
        <f t="shared" si="2"/>
        <v>0</v>
      </c>
      <c r="H72" t="s">
        <v>257</v>
      </c>
      <c r="I72" t="s">
        <v>379</v>
      </c>
    </row>
    <row r="73" spans="1:9" x14ac:dyDescent="0.2">
      <c r="A73" t="s">
        <v>377</v>
      </c>
      <c r="B73" t="s">
        <v>267</v>
      </c>
      <c r="C73" t="s">
        <v>268</v>
      </c>
      <c r="D73" t="s">
        <v>14</v>
      </c>
      <c r="E73" s="7">
        <v>0</v>
      </c>
      <c r="F73" s="7">
        <v>0</v>
      </c>
      <c r="G73" s="2">
        <f t="shared" si="2"/>
        <v>0</v>
      </c>
      <c r="H73" t="s">
        <v>257</v>
      </c>
      <c r="I73" t="s">
        <v>269</v>
      </c>
    </row>
    <row r="74" spans="1:9" x14ac:dyDescent="0.2">
      <c r="A74" t="s">
        <v>380</v>
      </c>
      <c r="B74" t="s">
        <v>271</v>
      </c>
      <c r="C74" t="s">
        <v>381</v>
      </c>
      <c r="D74" t="s">
        <v>38</v>
      </c>
      <c r="E74" s="7">
        <v>0</v>
      </c>
      <c r="F74" s="7">
        <v>0</v>
      </c>
      <c r="G74" s="2">
        <f t="shared" si="2"/>
        <v>0</v>
      </c>
      <c r="H74" t="s">
        <v>382</v>
      </c>
      <c r="I74" t="s">
        <v>382</v>
      </c>
    </row>
    <row r="75" spans="1:9" x14ac:dyDescent="0.2">
      <c r="A75" t="s">
        <v>380</v>
      </c>
      <c r="B75" t="s">
        <v>273</v>
      </c>
      <c r="C75" t="s">
        <v>383</v>
      </c>
      <c r="D75" t="s">
        <v>38</v>
      </c>
      <c r="E75" s="7">
        <v>0</v>
      </c>
      <c r="F75" s="7">
        <v>0</v>
      </c>
      <c r="G75" s="2">
        <f t="shared" si="2"/>
        <v>0</v>
      </c>
      <c r="H75" t="s">
        <v>382</v>
      </c>
      <c r="I75" t="s">
        <v>382</v>
      </c>
    </row>
    <row r="76" spans="1:9" x14ac:dyDescent="0.2">
      <c r="A76" t="s">
        <v>380</v>
      </c>
      <c r="B76" t="s">
        <v>275</v>
      </c>
      <c r="C76" t="s">
        <v>384</v>
      </c>
      <c r="D76" t="s">
        <v>14</v>
      </c>
      <c r="E76" s="7">
        <v>0</v>
      </c>
      <c r="F76" s="7">
        <v>0</v>
      </c>
      <c r="G76" s="2">
        <f t="shared" si="2"/>
        <v>0</v>
      </c>
      <c r="H76" t="s">
        <v>382</v>
      </c>
      <c r="I76" t="s">
        <v>382</v>
      </c>
    </row>
    <row r="77" spans="1:9" x14ac:dyDescent="0.2">
      <c r="A77" t="s">
        <v>380</v>
      </c>
      <c r="B77" t="s">
        <v>277</v>
      </c>
      <c r="C77" t="s">
        <v>385</v>
      </c>
      <c r="D77" t="s">
        <v>14</v>
      </c>
      <c r="E77" s="7">
        <v>0</v>
      </c>
      <c r="F77" s="7">
        <v>0</v>
      </c>
      <c r="G77" s="2">
        <f t="shared" si="2"/>
        <v>0</v>
      </c>
      <c r="H77" t="s">
        <v>382</v>
      </c>
      <c r="I77" t="s">
        <v>382</v>
      </c>
    </row>
    <row r="78" spans="1:9" x14ac:dyDescent="0.2">
      <c r="A78" t="s">
        <v>380</v>
      </c>
      <c r="B78" t="s">
        <v>279</v>
      </c>
      <c r="C78" t="s">
        <v>386</v>
      </c>
      <c r="D78" t="s">
        <v>14</v>
      </c>
      <c r="E78" s="7">
        <v>0</v>
      </c>
      <c r="F78" s="7">
        <v>0</v>
      </c>
      <c r="G78" s="2">
        <f t="shared" si="2"/>
        <v>0</v>
      </c>
      <c r="H78" t="s">
        <v>382</v>
      </c>
      <c r="I78" t="s">
        <v>382</v>
      </c>
    </row>
    <row r="79" spans="1:9" x14ac:dyDescent="0.2">
      <c r="A79" t="s">
        <v>380</v>
      </c>
      <c r="B79" t="s">
        <v>281</v>
      </c>
      <c r="C79" t="s">
        <v>387</v>
      </c>
      <c r="D79" t="s">
        <v>38</v>
      </c>
      <c r="E79" s="7">
        <v>0</v>
      </c>
      <c r="F79" s="7">
        <v>0</v>
      </c>
      <c r="G79" s="2">
        <f t="shared" si="2"/>
        <v>0</v>
      </c>
      <c r="H79" t="s">
        <v>382</v>
      </c>
      <c r="I79" t="s">
        <v>382</v>
      </c>
    </row>
    <row r="80" spans="1:9" x14ac:dyDescent="0.2">
      <c r="A80" t="s">
        <v>380</v>
      </c>
      <c r="B80" t="s">
        <v>283</v>
      </c>
      <c r="C80" t="s">
        <v>388</v>
      </c>
      <c r="D80" t="s">
        <v>38</v>
      </c>
      <c r="E80" s="7">
        <v>0</v>
      </c>
      <c r="F80" s="7">
        <v>0</v>
      </c>
      <c r="G80" s="2">
        <f t="shared" si="2"/>
        <v>0</v>
      </c>
      <c r="H80" t="s">
        <v>382</v>
      </c>
      <c r="I80" t="s">
        <v>382</v>
      </c>
    </row>
    <row r="81" spans="1:10" x14ac:dyDescent="0.2">
      <c r="A81" t="s">
        <v>380</v>
      </c>
      <c r="B81" t="s">
        <v>285</v>
      </c>
      <c r="C81" t="s">
        <v>389</v>
      </c>
      <c r="D81" t="s">
        <v>38</v>
      </c>
      <c r="E81" s="7">
        <v>0</v>
      </c>
      <c r="F81" s="7">
        <v>0</v>
      </c>
      <c r="G81" s="2">
        <f t="shared" si="2"/>
        <v>0</v>
      </c>
      <c r="H81" t="s">
        <v>382</v>
      </c>
      <c r="I81" t="s">
        <v>382</v>
      </c>
    </row>
    <row r="82" spans="1:10" x14ac:dyDescent="0.2">
      <c r="A82" t="s">
        <v>380</v>
      </c>
      <c r="B82" t="s">
        <v>287</v>
      </c>
      <c r="C82" t="s">
        <v>390</v>
      </c>
      <c r="D82" t="s">
        <v>38</v>
      </c>
      <c r="E82" s="7">
        <v>0</v>
      </c>
      <c r="F82" s="7">
        <v>0</v>
      </c>
      <c r="G82" s="2">
        <f t="shared" si="2"/>
        <v>0</v>
      </c>
      <c r="H82" t="s">
        <v>382</v>
      </c>
      <c r="I82" t="s">
        <v>382</v>
      </c>
    </row>
    <row r="83" spans="1:10" x14ac:dyDescent="0.2">
      <c r="A83" t="s">
        <v>380</v>
      </c>
      <c r="B83" t="s">
        <v>289</v>
      </c>
      <c r="C83" t="s">
        <v>391</v>
      </c>
      <c r="D83" t="s">
        <v>38</v>
      </c>
      <c r="E83" s="7">
        <v>0</v>
      </c>
      <c r="F83" s="7">
        <v>0</v>
      </c>
      <c r="G83" s="2">
        <f t="shared" si="2"/>
        <v>0</v>
      </c>
      <c r="H83" t="s">
        <v>382</v>
      </c>
      <c r="I83" t="s">
        <v>382</v>
      </c>
    </row>
    <row r="84" spans="1:10" x14ac:dyDescent="0.2">
      <c r="A84" t="s">
        <v>380</v>
      </c>
      <c r="B84" t="s">
        <v>392</v>
      </c>
      <c r="C84" t="s">
        <v>393</v>
      </c>
      <c r="D84" t="s">
        <v>14</v>
      </c>
      <c r="E84" s="7">
        <v>0</v>
      </c>
      <c r="F84" s="7">
        <v>0</v>
      </c>
      <c r="G84" s="2">
        <f t="shared" si="2"/>
        <v>0</v>
      </c>
      <c r="H84" t="s">
        <v>222</v>
      </c>
      <c r="I84" t="s">
        <v>116</v>
      </c>
    </row>
    <row r="85" spans="1:10" x14ac:dyDescent="0.2">
      <c r="A85" t="s">
        <v>380</v>
      </c>
      <c r="B85" t="s">
        <v>394</v>
      </c>
      <c r="C85" t="s">
        <v>395</v>
      </c>
      <c r="D85" t="s">
        <v>14</v>
      </c>
      <c r="E85" s="7">
        <v>0</v>
      </c>
      <c r="F85" s="7">
        <v>0</v>
      </c>
      <c r="G85" s="2">
        <f t="shared" si="2"/>
        <v>0</v>
      </c>
      <c r="H85" t="s">
        <v>222</v>
      </c>
      <c r="I85" t="s">
        <v>116</v>
      </c>
    </row>
    <row r="86" spans="1:10" x14ac:dyDescent="0.2">
      <c r="A86" t="s">
        <v>380</v>
      </c>
      <c r="B86" t="s">
        <v>396</v>
      </c>
      <c r="C86" t="s">
        <v>397</v>
      </c>
      <c r="D86" t="s">
        <v>14</v>
      </c>
      <c r="E86" s="7">
        <v>0</v>
      </c>
      <c r="F86" s="7">
        <v>0</v>
      </c>
      <c r="G86" s="2">
        <f t="shared" si="2"/>
        <v>0</v>
      </c>
      <c r="H86" t="s">
        <v>222</v>
      </c>
      <c r="I86" t="s">
        <v>116</v>
      </c>
    </row>
    <row r="87" spans="1:10" x14ac:dyDescent="0.2">
      <c r="A87" t="s">
        <v>380</v>
      </c>
      <c r="B87" t="s">
        <v>398</v>
      </c>
      <c r="C87" t="s">
        <v>399</v>
      </c>
      <c r="D87" t="s">
        <v>14</v>
      </c>
      <c r="E87" s="7">
        <v>0</v>
      </c>
      <c r="F87" s="7">
        <v>0</v>
      </c>
      <c r="G87" s="2">
        <f t="shared" si="2"/>
        <v>0</v>
      </c>
      <c r="H87" t="s">
        <v>222</v>
      </c>
      <c r="I87" t="s">
        <v>116</v>
      </c>
    </row>
    <row r="88" spans="1:10" x14ac:dyDescent="0.2">
      <c r="A88" t="s">
        <v>380</v>
      </c>
      <c r="B88" t="s">
        <v>400</v>
      </c>
      <c r="C88" t="s">
        <v>401</v>
      </c>
      <c r="D88" t="s">
        <v>14</v>
      </c>
      <c r="E88" s="7">
        <v>0</v>
      </c>
      <c r="F88" s="7">
        <v>0</v>
      </c>
      <c r="G88" s="2">
        <f t="shared" si="2"/>
        <v>0</v>
      </c>
      <c r="H88" t="s">
        <v>222</v>
      </c>
      <c r="I88" t="s">
        <v>116</v>
      </c>
    </row>
    <row r="89" spans="1:10" x14ac:dyDescent="0.2">
      <c r="A89" t="s">
        <v>380</v>
      </c>
      <c r="B89" t="s">
        <v>402</v>
      </c>
      <c r="C89" s="1" t="s">
        <v>403</v>
      </c>
      <c r="D89" t="s">
        <v>14</v>
      </c>
      <c r="E89" s="7">
        <v>0</v>
      </c>
      <c r="F89" s="7">
        <v>0</v>
      </c>
      <c r="G89" s="2">
        <f t="shared" si="2"/>
        <v>0</v>
      </c>
      <c r="H89" t="s">
        <v>222</v>
      </c>
      <c r="I89" t="s">
        <v>116</v>
      </c>
    </row>
    <row r="90" spans="1:10" x14ac:dyDescent="0.2">
      <c r="A90" t="s">
        <v>404</v>
      </c>
      <c r="B90" t="s">
        <v>292</v>
      </c>
      <c r="C90" t="s">
        <v>405</v>
      </c>
      <c r="D90" t="s">
        <v>14</v>
      </c>
      <c r="E90" s="7">
        <v>0</v>
      </c>
      <c r="F90" s="7">
        <v>0</v>
      </c>
      <c r="G90" s="2">
        <f t="shared" si="2"/>
        <v>0</v>
      </c>
      <c r="H90" t="s">
        <v>24</v>
      </c>
      <c r="I90" t="s">
        <v>125</v>
      </c>
      <c r="J90" t="s">
        <v>17</v>
      </c>
    </row>
    <row r="91" spans="1:10" x14ac:dyDescent="0.2">
      <c r="A91" t="s">
        <v>404</v>
      </c>
      <c r="B91" t="s">
        <v>406</v>
      </c>
      <c r="C91" s="1" t="s">
        <v>407</v>
      </c>
      <c r="D91" t="s">
        <v>14</v>
      </c>
      <c r="E91" s="7">
        <v>0</v>
      </c>
      <c r="F91" s="7">
        <v>0</v>
      </c>
      <c r="G91" s="2">
        <f t="shared" si="2"/>
        <v>0</v>
      </c>
      <c r="H91" t="s">
        <v>24</v>
      </c>
      <c r="I91" t="s">
        <v>125</v>
      </c>
    </row>
    <row r="92" spans="1:10" x14ac:dyDescent="0.2">
      <c r="A92" s="1" t="s">
        <v>404</v>
      </c>
      <c r="B92" t="s">
        <v>408</v>
      </c>
      <c r="C92" s="1" t="s">
        <v>409</v>
      </c>
      <c r="D92" t="s">
        <v>14</v>
      </c>
      <c r="E92" s="7">
        <v>0</v>
      </c>
      <c r="F92" s="7">
        <v>0</v>
      </c>
      <c r="G92" s="2">
        <f t="shared" si="2"/>
        <v>0</v>
      </c>
      <c r="H92" t="s">
        <v>24</v>
      </c>
      <c r="I92" t="s">
        <v>125</v>
      </c>
      <c r="J92" t="s">
        <v>17</v>
      </c>
    </row>
    <row r="93" spans="1:10" x14ac:dyDescent="0.2">
      <c r="A93" t="s">
        <v>404</v>
      </c>
      <c r="B93" t="s">
        <v>410</v>
      </c>
      <c r="C93" s="1" t="s">
        <v>411</v>
      </c>
      <c r="D93" t="s">
        <v>14</v>
      </c>
      <c r="E93" s="7">
        <v>0</v>
      </c>
      <c r="F93" s="7">
        <v>0</v>
      </c>
      <c r="G93" s="3">
        <f t="shared" si="2"/>
        <v>0</v>
      </c>
      <c r="H93" t="s">
        <v>24</v>
      </c>
      <c r="I93" t="s">
        <v>125</v>
      </c>
      <c r="J93" t="s">
        <v>17</v>
      </c>
    </row>
    <row r="94" spans="1:10" x14ac:dyDescent="0.2">
      <c r="A94" t="s">
        <v>404</v>
      </c>
      <c r="B94" t="s">
        <v>412</v>
      </c>
      <c r="C94" s="1" t="s">
        <v>413</v>
      </c>
      <c r="D94" t="s">
        <v>14</v>
      </c>
      <c r="E94" s="7">
        <v>0</v>
      </c>
      <c r="F94" s="7">
        <v>0</v>
      </c>
      <c r="G94" s="2">
        <f t="shared" si="2"/>
        <v>0</v>
      </c>
      <c r="H94" t="s">
        <v>24</v>
      </c>
      <c r="I94" t="s">
        <v>125</v>
      </c>
      <c r="J94" t="s">
        <v>17</v>
      </c>
    </row>
    <row r="95" spans="1:10" x14ac:dyDescent="0.2">
      <c r="A95" t="s">
        <v>404</v>
      </c>
      <c r="B95" t="s">
        <v>414</v>
      </c>
      <c r="C95" s="1" t="s">
        <v>415</v>
      </c>
      <c r="D95" t="s">
        <v>14</v>
      </c>
      <c r="E95" s="7">
        <v>0</v>
      </c>
      <c r="F95" s="7">
        <v>0</v>
      </c>
      <c r="G95" s="2">
        <f t="shared" si="2"/>
        <v>0</v>
      </c>
      <c r="H95" t="s">
        <v>24</v>
      </c>
      <c r="I95" t="s">
        <v>125</v>
      </c>
    </row>
    <row r="96" spans="1:10" x14ac:dyDescent="0.2">
      <c r="A96" t="s">
        <v>404</v>
      </c>
      <c r="B96" t="s">
        <v>416</v>
      </c>
      <c r="C96" s="1" t="s">
        <v>417</v>
      </c>
      <c r="D96" t="s">
        <v>14</v>
      </c>
      <c r="E96" s="7">
        <v>0</v>
      </c>
      <c r="F96" s="7">
        <v>0</v>
      </c>
      <c r="G96" s="2">
        <f t="shared" si="2"/>
        <v>0</v>
      </c>
      <c r="H96" t="s">
        <v>24</v>
      </c>
      <c r="I96" t="s">
        <v>125</v>
      </c>
      <c r="J96" t="s">
        <v>17</v>
      </c>
    </row>
    <row r="97" spans="1:10" x14ac:dyDescent="0.2">
      <c r="A97" t="s">
        <v>404</v>
      </c>
      <c r="B97" t="s">
        <v>418</v>
      </c>
      <c r="C97" s="1" t="s">
        <v>419</v>
      </c>
      <c r="D97" t="s">
        <v>14</v>
      </c>
      <c r="E97" s="7">
        <v>0</v>
      </c>
      <c r="F97" s="7">
        <v>0</v>
      </c>
      <c r="G97" s="2">
        <f t="shared" si="2"/>
        <v>0</v>
      </c>
      <c r="H97" t="s">
        <v>24</v>
      </c>
      <c r="I97" t="s">
        <v>125</v>
      </c>
    </row>
    <row r="98" spans="1:10" x14ac:dyDescent="0.2">
      <c r="A98" t="s">
        <v>404</v>
      </c>
      <c r="B98" t="s">
        <v>420</v>
      </c>
      <c r="C98" s="1" t="s">
        <v>421</v>
      </c>
      <c r="D98" t="s">
        <v>14</v>
      </c>
      <c r="E98" s="7">
        <v>0</v>
      </c>
      <c r="F98" s="7">
        <v>0</v>
      </c>
      <c r="G98" s="2">
        <f t="shared" ref="G98:G114" si="3">E98+F98</f>
        <v>0</v>
      </c>
      <c r="H98" t="s">
        <v>24</v>
      </c>
      <c r="I98" t="s">
        <v>125</v>
      </c>
    </row>
    <row r="99" spans="1:10" x14ac:dyDescent="0.2">
      <c r="A99" t="s">
        <v>404</v>
      </c>
      <c r="B99" t="s">
        <v>422</v>
      </c>
      <c r="C99" s="1" t="s">
        <v>423</v>
      </c>
      <c r="D99" t="s">
        <v>14</v>
      </c>
      <c r="E99" s="7">
        <v>0</v>
      </c>
      <c r="F99" s="7">
        <v>0</v>
      </c>
      <c r="G99" s="2">
        <f t="shared" si="3"/>
        <v>0</v>
      </c>
      <c r="H99" t="s">
        <v>24</v>
      </c>
      <c r="I99" t="s">
        <v>125</v>
      </c>
    </row>
    <row r="100" spans="1:10" x14ac:dyDescent="0.2">
      <c r="A100" t="s">
        <v>404</v>
      </c>
      <c r="B100" t="s">
        <v>424</v>
      </c>
      <c r="C100" s="1" t="s">
        <v>425</v>
      </c>
      <c r="D100" t="s">
        <v>14</v>
      </c>
      <c r="E100" s="7">
        <v>0</v>
      </c>
      <c r="F100" s="7">
        <v>0</v>
      </c>
      <c r="G100" s="2">
        <f t="shared" si="3"/>
        <v>0</v>
      </c>
      <c r="H100" t="s">
        <v>24</v>
      </c>
      <c r="I100" t="s">
        <v>125</v>
      </c>
    </row>
    <row r="101" spans="1:10" x14ac:dyDescent="0.2">
      <c r="A101" t="s">
        <v>426</v>
      </c>
      <c r="B101" t="s">
        <v>296</v>
      </c>
      <c r="C101" t="s">
        <v>427</v>
      </c>
      <c r="D101" t="s">
        <v>14</v>
      </c>
      <c r="E101" s="7">
        <v>0</v>
      </c>
      <c r="F101" s="7">
        <v>0</v>
      </c>
      <c r="G101" s="2">
        <f t="shared" si="3"/>
        <v>0</v>
      </c>
      <c r="H101" t="s">
        <v>24</v>
      </c>
      <c r="I101" t="s">
        <v>428</v>
      </c>
    </row>
    <row r="102" spans="1:10" x14ac:dyDescent="0.2">
      <c r="A102" t="s">
        <v>429</v>
      </c>
      <c r="B102" t="s">
        <v>430</v>
      </c>
      <c r="C102" t="s">
        <v>431</v>
      </c>
      <c r="D102" t="s">
        <v>14</v>
      </c>
      <c r="E102" s="7">
        <v>0</v>
      </c>
      <c r="F102" s="7">
        <v>0</v>
      </c>
      <c r="G102" s="2">
        <f t="shared" si="3"/>
        <v>0</v>
      </c>
      <c r="H102" t="s">
        <v>24</v>
      </c>
      <c r="I102" t="s">
        <v>432</v>
      </c>
      <c r="J102" t="s">
        <v>17</v>
      </c>
    </row>
    <row r="103" spans="1:10" x14ac:dyDescent="0.2">
      <c r="A103" t="s">
        <v>429</v>
      </c>
      <c r="B103" t="s">
        <v>433</v>
      </c>
      <c r="C103" t="s">
        <v>434</v>
      </c>
      <c r="D103" t="s">
        <v>14</v>
      </c>
      <c r="E103" s="7">
        <v>0</v>
      </c>
      <c r="F103" s="7">
        <v>0</v>
      </c>
      <c r="G103" s="2">
        <f t="shared" si="3"/>
        <v>0</v>
      </c>
      <c r="H103" t="s">
        <v>24</v>
      </c>
      <c r="I103" t="s">
        <v>435</v>
      </c>
      <c r="J103" t="s">
        <v>17</v>
      </c>
    </row>
    <row r="104" spans="1:10" x14ac:dyDescent="0.2">
      <c r="A104" t="s">
        <v>429</v>
      </c>
      <c r="B104" t="s">
        <v>436</v>
      </c>
      <c r="C104" t="s">
        <v>437</v>
      </c>
      <c r="D104" t="s">
        <v>14</v>
      </c>
      <c r="E104" s="7">
        <v>0</v>
      </c>
      <c r="F104" s="7">
        <v>0</v>
      </c>
      <c r="G104" s="2">
        <f t="shared" si="3"/>
        <v>0</v>
      </c>
      <c r="H104" t="s">
        <v>24</v>
      </c>
      <c r="I104" t="s">
        <v>438</v>
      </c>
      <c r="J104" t="s">
        <v>17</v>
      </c>
    </row>
    <row r="105" spans="1:10" x14ac:dyDescent="0.2">
      <c r="A105" t="s">
        <v>429</v>
      </c>
      <c r="B105" t="s">
        <v>439</v>
      </c>
      <c r="C105" t="s">
        <v>440</v>
      </c>
      <c r="D105" t="s">
        <v>441</v>
      </c>
      <c r="E105" s="7">
        <v>0</v>
      </c>
      <c r="F105" s="7">
        <v>0</v>
      </c>
      <c r="G105" s="2">
        <f t="shared" si="3"/>
        <v>0</v>
      </c>
      <c r="H105" t="s">
        <v>24</v>
      </c>
      <c r="I105" t="s">
        <v>116</v>
      </c>
    </row>
    <row r="106" spans="1:10" x14ac:dyDescent="0.2">
      <c r="A106" t="s">
        <v>429</v>
      </c>
      <c r="B106" t="s">
        <v>442</v>
      </c>
      <c r="C106" t="s">
        <v>443</v>
      </c>
      <c r="D106" t="s">
        <v>14</v>
      </c>
      <c r="E106" s="7">
        <v>0</v>
      </c>
      <c r="F106" s="7">
        <v>0</v>
      </c>
      <c r="G106" s="2">
        <f t="shared" si="3"/>
        <v>0</v>
      </c>
      <c r="H106" t="s">
        <v>24</v>
      </c>
      <c r="I106" t="s">
        <v>116</v>
      </c>
    </row>
    <row r="107" spans="1:10" x14ac:dyDescent="0.2">
      <c r="A107" t="s">
        <v>429</v>
      </c>
      <c r="B107" t="s">
        <v>444</v>
      </c>
      <c r="C107" s="1" t="s">
        <v>445</v>
      </c>
      <c r="D107" t="s">
        <v>14</v>
      </c>
      <c r="E107" s="7">
        <v>0</v>
      </c>
      <c r="F107" s="7">
        <v>0</v>
      </c>
      <c r="G107" s="2">
        <f t="shared" si="3"/>
        <v>0</v>
      </c>
      <c r="H107" t="s">
        <v>24</v>
      </c>
      <c r="I107" t="s">
        <v>116</v>
      </c>
    </row>
    <row r="108" spans="1:10" x14ac:dyDescent="0.2">
      <c r="A108" t="s">
        <v>429</v>
      </c>
      <c r="B108" t="s">
        <v>446</v>
      </c>
      <c r="C108" s="1" t="s">
        <v>447</v>
      </c>
      <c r="D108" t="s">
        <v>14</v>
      </c>
      <c r="E108" s="7">
        <v>0</v>
      </c>
      <c r="F108" s="7">
        <v>0</v>
      </c>
      <c r="G108" s="2">
        <f t="shared" si="3"/>
        <v>0</v>
      </c>
      <c r="H108" t="s">
        <v>24</v>
      </c>
      <c r="I108" t="s">
        <v>116</v>
      </c>
    </row>
    <row r="109" spans="1:10" x14ac:dyDescent="0.2">
      <c r="A109" t="s">
        <v>429</v>
      </c>
      <c r="B109" t="s">
        <v>448</v>
      </c>
      <c r="C109" t="s">
        <v>449</v>
      </c>
      <c r="D109" t="s">
        <v>14</v>
      </c>
      <c r="E109" s="7">
        <v>0</v>
      </c>
      <c r="F109" s="7">
        <v>0</v>
      </c>
      <c r="G109" s="2">
        <f t="shared" si="3"/>
        <v>0</v>
      </c>
      <c r="H109" t="s">
        <v>24</v>
      </c>
      <c r="I109" t="s">
        <v>116</v>
      </c>
    </row>
    <row r="110" spans="1:10" x14ac:dyDescent="0.2">
      <c r="A110" t="s">
        <v>429</v>
      </c>
      <c r="B110" t="s">
        <v>450</v>
      </c>
      <c r="C110" t="s">
        <v>451</v>
      </c>
      <c r="D110" t="s">
        <v>38</v>
      </c>
      <c r="E110" s="7">
        <v>0</v>
      </c>
      <c r="F110" s="7">
        <v>0</v>
      </c>
      <c r="G110" s="2">
        <f t="shared" si="3"/>
        <v>0</v>
      </c>
      <c r="H110" t="s">
        <v>24</v>
      </c>
      <c r="I110" t="s">
        <v>294</v>
      </c>
    </row>
    <row r="111" spans="1:10" x14ac:dyDescent="0.2">
      <c r="A111" t="s">
        <v>429</v>
      </c>
      <c r="B111" t="s">
        <v>452</v>
      </c>
      <c r="C111" t="s">
        <v>453</v>
      </c>
      <c r="D111" t="s">
        <v>14</v>
      </c>
      <c r="E111" s="7">
        <v>0</v>
      </c>
      <c r="F111" s="7">
        <v>0</v>
      </c>
      <c r="G111" s="2">
        <f t="shared" si="3"/>
        <v>0</v>
      </c>
      <c r="H111" t="s">
        <v>24</v>
      </c>
      <c r="I111" t="s">
        <v>294</v>
      </c>
    </row>
    <row r="112" spans="1:10" x14ac:dyDescent="0.2">
      <c r="A112" s="1" t="s">
        <v>454</v>
      </c>
      <c r="B112" s="1" t="s">
        <v>455</v>
      </c>
      <c r="C112" t="s">
        <v>462</v>
      </c>
      <c r="D112" t="s">
        <v>456</v>
      </c>
      <c r="E112" s="7">
        <v>0</v>
      </c>
      <c r="F112" s="7">
        <v>0</v>
      </c>
      <c r="G112" s="2">
        <f t="shared" si="3"/>
        <v>0</v>
      </c>
      <c r="H112" s="1" t="s">
        <v>457</v>
      </c>
      <c r="I112" t="s">
        <v>116</v>
      </c>
      <c r="J112" t="s">
        <v>17</v>
      </c>
    </row>
    <row r="113" spans="1:9" hidden="1" x14ac:dyDescent="0.2">
      <c r="A113" t="s">
        <v>458</v>
      </c>
      <c r="C113" t="s">
        <v>459</v>
      </c>
      <c r="E113" s="2">
        <v>0</v>
      </c>
      <c r="G113" s="4">
        <f t="shared" si="3"/>
        <v>0</v>
      </c>
      <c r="I113" s="1" t="s">
        <v>116</v>
      </c>
    </row>
    <row r="114" spans="1:9" hidden="1" x14ac:dyDescent="0.2">
      <c r="A114" t="s">
        <v>460</v>
      </c>
      <c r="C114" t="s">
        <v>461</v>
      </c>
      <c r="E114" s="2">
        <v>0</v>
      </c>
      <c r="G114" s="4">
        <f t="shared" si="3"/>
        <v>0</v>
      </c>
      <c r="I114" s="1" t="s">
        <v>116</v>
      </c>
    </row>
  </sheetData>
  <sheetProtection sheet="1" objects="1" scenarios="1"/>
  <mergeCells count="1">
    <mergeCell ref="A1:I1"/>
  </mergeCells>
  <phoneticPr fontId="5" type="noConversion"/>
  <pageMargins left="0.7" right="0.7" top="0.75" bottom="0.75" header="0.3" footer="0.3"/>
  <pageSetup paperSize="3" scale="81" fitToHeight="0" orientation="landscape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B6EA2-A6FE-4784-B9ED-BFCDA8CB3DA3}">
  <sheetPr>
    <tabColor theme="9"/>
    <pageSetUpPr fitToPage="1"/>
  </sheetPr>
  <dimension ref="A1:J124"/>
  <sheetViews>
    <sheetView zoomScaleNormal="107" zoomScaleSheetLayoutView="55" workbookViewId="0">
      <pane ySplit="2" topLeftCell="A98" activePane="bottomLeft" state="frozen"/>
      <selection pane="bottomLeft" activeCell="C3" sqref="C3:C121"/>
    </sheetView>
  </sheetViews>
  <sheetFormatPr defaultColWidth="9.140625" defaultRowHeight="12.75" outlineLevelRow="1" x14ac:dyDescent="0.2"/>
  <cols>
    <col min="1" max="1" width="31.5703125" style="8" customWidth="1"/>
    <col min="2" max="2" width="14.140625" style="8" customWidth="1"/>
    <col min="3" max="3" width="112.5703125" style="8" bestFit="1" customWidth="1"/>
    <col min="4" max="4" width="14.28515625" style="8" customWidth="1"/>
    <col min="5" max="5" width="16.85546875" style="8" customWidth="1"/>
    <col min="6" max="6" width="16.140625" style="8" customWidth="1"/>
    <col min="7" max="7" width="14.85546875" style="8" customWidth="1"/>
    <col min="8" max="8" width="22.28515625" style="8" hidden="1" customWidth="1"/>
    <col min="9" max="9" width="49.85546875" style="8" hidden="1" customWidth="1"/>
    <col min="10" max="10" width="15.85546875" style="8" customWidth="1"/>
    <col min="11" max="16384" width="9.140625" style="8"/>
  </cols>
  <sheetData>
    <row r="1" spans="1:10" ht="18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10" x14ac:dyDescent="0.2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</row>
    <row r="3" spans="1:10" outlineLevel="1" x14ac:dyDescent="0.2">
      <c r="A3" s="9" t="s">
        <v>11</v>
      </c>
      <c r="B3" s="12" t="s">
        <v>12</v>
      </c>
      <c r="C3" s="10" t="s">
        <v>13</v>
      </c>
      <c r="D3" s="9" t="s">
        <v>14</v>
      </c>
      <c r="E3" s="13">
        <v>0</v>
      </c>
      <c r="F3" s="13">
        <v>0</v>
      </c>
      <c r="G3" s="11">
        <f t="shared" ref="G3:G34" si="0">E3+F3</f>
        <v>0</v>
      </c>
      <c r="H3" s="9" t="s">
        <v>15</v>
      </c>
      <c r="I3" s="10" t="s">
        <v>16</v>
      </c>
      <c r="J3" s="9" t="s">
        <v>17</v>
      </c>
    </row>
    <row r="4" spans="1:10" outlineLevel="1" x14ac:dyDescent="0.2">
      <c r="A4" s="9" t="s">
        <v>11</v>
      </c>
      <c r="B4" s="12" t="s">
        <v>18</v>
      </c>
      <c r="C4" s="10" t="s">
        <v>19</v>
      </c>
      <c r="D4" s="9" t="s">
        <v>14</v>
      </c>
      <c r="E4" s="13">
        <v>0</v>
      </c>
      <c r="F4" s="13">
        <v>0</v>
      </c>
      <c r="G4" s="11">
        <f t="shared" si="0"/>
        <v>0</v>
      </c>
      <c r="H4" s="9" t="s">
        <v>15</v>
      </c>
      <c r="I4" s="10" t="s">
        <v>16</v>
      </c>
      <c r="J4" s="9"/>
    </row>
    <row r="5" spans="1:10" outlineLevel="1" x14ac:dyDescent="0.2">
      <c r="A5" s="9" t="s">
        <v>11</v>
      </c>
      <c r="B5" s="12" t="s">
        <v>20</v>
      </c>
      <c r="C5" s="10" t="s">
        <v>21</v>
      </c>
      <c r="D5" s="9" t="s">
        <v>14</v>
      </c>
      <c r="E5" s="13">
        <v>0</v>
      </c>
      <c r="F5" s="13">
        <v>0</v>
      </c>
      <c r="G5" s="11">
        <f t="shared" si="0"/>
        <v>0</v>
      </c>
      <c r="H5" s="9" t="s">
        <v>15</v>
      </c>
      <c r="I5" s="10" t="s">
        <v>16</v>
      </c>
      <c r="J5" s="9"/>
    </row>
    <row r="6" spans="1:10" outlineLevel="1" x14ac:dyDescent="0.2">
      <c r="A6" s="9" t="s">
        <v>11</v>
      </c>
      <c r="B6" s="12" t="s">
        <v>22</v>
      </c>
      <c r="C6" s="10" t="s">
        <v>23</v>
      </c>
      <c r="D6" s="9" t="s">
        <v>14</v>
      </c>
      <c r="E6" s="13">
        <v>0</v>
      </c>
      <c r="F6" s="13">
        <v>0</v>
      </c>
      <c r="G6" s="11">
        <f t="shared" si="0"/>
        <v>0</v>
      </c>
      <c r="H6" s="9" t="s">
        <v>24</v>
      </c>
      <c r="I6" s="10" t="s">
        <v>25</v>
      </c>
      <c r="J6" s="9"/>
    </row>
    <row r="7" spans="1:10" outlineLevel="1" x14ac:dyDescent="0.2">
      <c r="A7" s="9" t="s">
        <v>11</v>
      </c>
      <c r="B7" s="12" t="s">
        <v>26</v>
      </c>
      <c r="C7" s="10" t="s">
        <v>27</v>
      </c>
      <c r="D7" s="9" t="s">
        <v>28</v>
      </c>
      <c r="E7" s="13">
        <v>0</v>
      </c>
      <c r="F7" s="13">
        <v>0</v>
      </c>
      <c r="G7" s="11">
        <f t="shared" si="0"/>
        <v>0</v>
      </c>
      <c r="H7" s="9" t="s">
        <v>24</v>
      </c>
      <c r="I7" s="10" t="s">
        <v>25</v>
      </c>
      <c r="J7" s="9"/>
    </row>
    <row r="8" spans="1:10" outlineLevel="1" x14ac:dyDescent="0.2">
      <c r="A8" s="9" t="s">
        <v>11</v>
      </c>
      <c r="B8" s="12" t="s">
        <v>29</v>
      </c>
      <c r="C8" s="10" t="s">
        <v>30</v>
      </c>
      <c r="D8" s="9" t="s">
        <v>14</v>
      </c>
      <c r="E8" s="13">
        <v>0</v>
      </c>
      <c r="F8" s="13">
        <v>0</v>
      </c>
      <c r="G8" s="11">
        <f t="shared" si="0"/>
        <v>0</v>
      </c>
      <c r="H8" s="9" t="s">
        <v>24</v>
      </c>
      <c r="I8" s="10" t="s">
        <v>25</v>
      </c>
      <c r="J8" s="9"/>
    </row>
    <row r="9" spans="1:10" outlineLevel="1" x14ac:dyDescent="0.2">
      <c r="A9" s="9" t="s">
        <v>11</v>
      </c>
      <c r="B9" s="12" t="s">
        <v>31</v>
      </c>
      <c r="C9" s="10" t="s">
        <v>32</v>
      </c>
      <c r="D9" s="9" t="s">
        <v>14</v>
      </c>
      <c r="E9" s="13">
        <v>0</v>
      </c>
      <c r="F9" s="13">
        <v>0</v>
      </c>
      <c r="G9" s="11">
        <f t="shared" si="0"/>
        <v>0</v>
      </c>
      <c r="H9" s="9" t="s">
        <v>15</v>
      </c>
      <c r="I9" s="10" t="s">
        <v>33</v>
      </c>
      <c r="J9" s="9" t="s">
        <v>17</v>
      </c>
    </row>
    <row r="10" spans="1:10" outlineLevel="1" x14ac:dyDescent="0.2">
      <c r="A10" s="9" t="s">
        <v>11</v>
      </c>
      <c r="B10" s="12" t="s">
        <v>34</v>
      </c>
      <c r="C10" s="10" t="s">
        <v>35</v>
      </c>
      <c r="D10" s="9" t="s">
        <v>14</v>
      </c>
      <c r="E10" s="13">
        <v>0</v>
      </c>
      <c r="F10" s="13">
        <v>0</v>
      </c>
      <c r="G10" s="11">
        <f t="shared" si="0"/>
        <v>0</v>
      </c>
      <c r="H10" s="9" t="s">
        <v>15</v>
      </c>
      <c r="I10" s="10" t="s">
        <v>33</v>
      </c>
      <c r="J10" s="9" t="s">
        <v>17</v>
      </c>
    </row>
    <row r="11" spans="1:10" outlineLevel="1" x14ac:dyDescent="0.2">
      <c r="A11" s="9" t="s">
        <v>11</v>
      </c>
      <c r="B11" s="12" t="s">
        <v>36</v>
      </c>
      <c r="C11" s="10" t="s">
        <v>37</v>
      </c>
      <c r="D11" s="9" t="s">
        <v>38</v>
      </c>
      <c r="E11" s="13">
        <v>0</v>
      </c>
      <c r="F11" s="13">
        <v>0</v>
      </c>
      <c r="G11" s="11">
        <f t="shared" si="0"/>
        <v>0</v>
      </c>
      <c r="H11" s="9" t="s">
        <v>15</v>
      </c>
      <c r="I11" s="10" t="s">
        <v>33</v>
      </c>
      <c r="J11" s="9" t="s">
        <v>17</v>
      </c>
    </row>
    <row r="12" spans="1:10" outlineLevel="1" x14ac:dyDescent="0.2">
      <c r="A12" s="9" t="s">
        <v>11</v>
      </c>
      <c r="B12" s="12" t="s">
        <v>39</v>
      </c>
      <c r="C12" s="10" t="s">
        <v>40</v>
      </c>
      <c r="D12" s="9" t="s">
        <v>38</v>
      </c>
      <c r="E12" s="13">
        <v>0</v>
      </c>
      <c r="F12" s="13">
        <v>0</v>
      </c>
      <c r="G12" s="11">
        <f t="shared" si="0"/>
        <v>0</v>
      </c>
      <c r="H12" s="9" t="s">
        <v>15</v>
      </c>
      <c r="I12" s="10" t="s">
        <v>33</v>
      </c>
      <c r="J12" s="9" t="s">
        <v>17</v>
      </c>
    </row>
    <row r="13" spans="1:10" outlineLevel="1" x14ac:dyDescent="0.2">
      <c r="A13" s="9" t="s">
        <v>11</v>
      </c>
      <c r="B13" s="12" t="s">
        <v>41</v>
      </c>
      <c r="C13" s="10" t="s">
        <v>42</v>
      </c>
      <c r="D13" s="9" t="s">
        <v>38</v>
      </c>
      <c r="E13" s="13">
        <v>0</v>
      </c>
      <c r="F13" s="13">
        <v>0</v>
      </c>
      <c r="G13" s="11">
        <f t="shared" si="0"/>
        <v>0</v>
      </c>
      <c r="H13" s="9" t="s">
        <v>15</v>
      </c>
      <c r="I13" s="10" t="s">
        <v>33</v>
      </c>
      <c r="J13" s="9" t="s">
        <v>17</v>
      </c>
    </row>
    <row r="14" spans="1:10" outlineLevel="1" x14ac:dyDescent="0.2">
      <c r="A14" s="9" t="s">
        <v>11</v>
      </c>
      <c r="B14" s="12" t="s">
        <v>43</v>
      </c>
      <c r="C14" s="10" t="s">
        <v>44</v>
      </c>
      <c r="D14" s="9" t="s">
        <v>38</v>
      </c>
      <c r="E14" s="13">
        <v>0</v>
      </c>
      <c r="F14" s="13">
        <v>0</v>
      </c>
      <c r="G14" s="11">
        <f t="shared" si="0"/>
        <v>0</v>
      </c>
      <c r="H14" s="9" t="s">
        <v>15</v>
      </c>
      <c r="I14" s="10" t="s">
        <v>33</v>
      </c>
      <c r="J14" s="9" t="s">
        <v>17</v>
      </c>
    </row>
    <row r="15" spans="1:10" outlineLevel="1" x14ac:dyDescent="0.2">
      <c r="A15" s="9" t="s">
        <v>11</v>
      </c>
      <c r="B15" s="12" t="s">
        <v>45</v>
      </c>
      <c r="C15" s="10" t="s">
        <v>46</v>
      </c>
      <c r="D15" s="9" t="s">
        <v>38</v>
      </c>
      <c r="E15" s="13">
        <v>0</v>
      </c>
      <c r="F15" s="13">
        <v>0</v>
      </c>
      <c r="G15" s="11">
        <f t="shared" si="0"/>
        <v>0</v>
      </c>
      <c r="H15" s="9" t="s">
        <v>15</v>
      </c>
      <c r="I15" s="10" t="s">
        <v>33</v>
      </c>
      <c r="J15" s="9" t="s">
        <v>17</v>
      </c>
    </row>
    <row r="16" spans="1:10" outlineLevel="1" x14ac:dyDescent="0.2">
      <c r="A16" s="9" t="s">
        <v>11</v>
      </c>
      <c r="B16" s="12" t="s">
        <v>47</v>
      </c>
      <c r="C16" s="10" t="s">
        <v>48</v>
      </c>
      <c r="D16" s="9" t="s">
        <v>38</v>
      </c>
      <c r="E16" s="13">
        <v>0</v>
      </c>
      <c r="F16" s="13">
        <v>0</v>
      </c>
      <c r="G16" s="11">
        <f t="shared" si="0"/>
        <v>0</v>
      </c>
      <c r="H16" s="9" t="s">
        <v>15</v>
      </c>
      <c r="I16" s="10" t="s">
        <v>33</v>
      </c>
      <c r="J16" s="9" t="s">
        <v>17</v>
      </c>
    </row>
    <row r="17" spans="1:10" outlineLevel="1" x14ac:dyDescent="0.2">
      <c r="A17" s="9" t="s">
        <v>11</v>
      </c>
      <c r="B17" s="12" t="s">
        <v>49</v>
      </c>
      <c r="C17" s="10" t="s">
        <v>50</v>
      </c>
      <c r="D17" s="9" t="s">
        <v>38</v>
      </c>
      <c r="E17" s="13">
        <v>0</v>
      </c>
      <c r="F17" s="13">
        <v>0</v>
      </c>
      <c r="G17" s="11">
        <f t="shared" si="0"/>
        <v>0</v>
      </c>
      <c r="H17" s="9" t="s">
        <v>15</v>
      </c>
      <c r="I17" s="10" t="s">
        <v>33</v>
      </c>
      <c r="J17" s="9" t="s">
        <v>17</v>
      </c>
    </row>
    <row r="18" spans="1:10" outlineLevel="1" x14ac:dyDescent="0.2">
      <c r="A18" s="9" t="s">
        <v>11</v>
      </c>
      <c r="B18" s="12" t="s">
        <v>51</v>
      </c>
      <c r="C18" s="10" t="s">
        <v>52</v>
      </c>
      <c r="D18" s="9" t="s">
        <v>38</v>
      </c>
      <c r="E18" s="13">
        <v>0</v>
      </c>
      <c r="F18" s="13">
        <v>0</v>
      </c>
      <c r="G18" s="11">
        <f t="shared" si="0"/>
        <v>0</v>
      </c>
      <c r="H18" s="9" t="s">
        <v>15</v>
      </c>
      <c r="I18" s="10" t="s">
        <v>33</v>
      </c>
      <c r="J18" s="9" t="s">
        <v>17</v>
      </c>
    </row>
    <row r="19" spans="1:10" outlineLevel="1" x14ac:dyDescent="0.2">
      <c r="A19" s="9" t="s">
        <v>11</v>
      </c>
      <c r="B19" s="12" t="s">
        <v>53</v>
      </c>
      <c r="C19" s="10" t="s">
        <v>54</v>
      </c>
      <c r="D19" s="9" t="s">
        <v>14</v>
      </c>
      <c r="E19" s="13">
        <v>0</v>
      </c>
      <c r="F19" s="13">
        <v>0</v>
      </c>
      <c r="G19" s="11">
        <f t="shared" si="0"/>
        <v>0</v>
      </c>
      <c r="H19" s="9" t="s">
        <v>15</v>
      </c>
      <c r="I19" s="10" t="s">
        <v>33</v>
      </c>
      <c r="J19" s="9"/>
    </row>
    <row r="20" spans="1:10" outlineLevel="1" x14ac:dyDescent="0.2">
      <c r="A20" s="9" t="s">
        <v>11</v>
      </c>
      <c r="B20" s="12" t="s">
        <v>55</v>
      </c>
      <c r="C20" s="10" t="s">
        <v>56</v>
      </c>
      <c r="D20" s="9" t="s">
        <v>14</v>
      </c>
      <c r="E20" s="13">
        <v>0</v>
      </c>
      <c r="F20" s="13">
        <v>0</v>
      </c>
      <c r="G20" s="11">
        <f t="shared" si="0"/>
        <v>0</v>
      </c>
      <c r="H20" s="9" t="s">
        <v>15</v>
      </c>
      <c r="I20" s="10" t="s">
        <v>33</v>
      </c>
      <c r="J20" s="9"/>
    </row>
    <row r="21" spans="1:10" outlineLevel="1" x14ac:dyDescent="0.2">
      <c r="A21" s="9" t="s">
        <v>11</v>
      </c>
      <c r="B21" s="12" t="s">
        <v>57</v>
      </c>
      <c r="C21" s="10" t="s">
        <v>58</v>
      </c>
      <c r="D21" s="9" t="s">
        <v>38</v>
      </c>
      <c r="E21" s="13">
        <v>0</v>
      </c>
      <c r="F21" s="13">
        <v>0</v>
      </c>
      <c r="G21" s="11">
        <f t="shared" si="0"/>
        <v>0</v>
      </c>
      <c r="H21" s="9" t="s">
        <v>15</v>
      </c>
      <c r="I21" s="10" t="s">
        <v>33</v>
      </c>
      <c r="J21" s="9"/>
    </row>
    <row r="22" spans="1:10" outlineLevel="1" x14ac:dyDescent="0.2">
      <c r="A22" s="9" t="s">
        <v>11</v>
      </c>
      <c r="B22" s="12" t="s">
        <v>59</v>
      </c>
      <c r="C22" s="10" t="s">
        <v>60</v>
      </c>
      <c r="D22" s="9" t="s">
        <v>38</v>
      </c>
      <c r="E22" s="13">
        <v>0</v>
      </c>
      <c r="F22" s="13">
        <v>0</v>
      </c>
      <c r="G22" s="11">
        <f t="shared" si="0"/>
        <v>0</v>
      </c>
      <c r="H22" s="9" t="s">
        <v>15</v>
      </c>
      <c r="I22" s="10" t="s">
        <v>33</v>
      </c>
      <c r="J22" s="9"/>
    </row>
    <row r="23" spans="1:10" outlineLevel="1" x14ac:dyDescent="0.2">
      <c r="A23" s="9" t="s">
        <v>11</v>
      </c>
      <c r="B23" s="12" t="s">
        <v>61</v>
      </c>
      <c r="C23" s="10" t="s">
        <v>62</v>
      </c>
      <c r="D23" s="9" t="s">
        <v>14</v>
      </c>
      <c r="E23" s="13">
        <v>0</v>
      </c>
      <c r="F23" s="13">
        <v>0</v>
      </c>
      <c r="G23" s="11">
        <f t="shared" si="0"/>
        <v>0</v>
      </c>
      <c r="H23" s="9" t="s">
        <v>15</v>
      </c>
      <c r="I23" s="10" t="s">
        <v>33</v>
      </c>
      <c r="J23" s="9"/>
    </row>
    <row r="24" spans="1:10" outlineLevel="1" x14ac:dyDescent="0.2">
      <c r="A24" s="9" t="s">
        <v>11</v>
      </c>
      <c r="B24" s="12" t="s">
        <v>63</v>
      </c>
      <c r="C24" s="10" t="s">
        <v>64</v>
      </c>
      <c r="D24" s="9" t="s">
        <v>65</v>
      </c>
      <c r="E24" s="13">
        <v>0</v>
      </c>
      <c r="F24" s="13">
        <v>0</v>
      </c>
      <c r="G24" s="11">
        <f t="shared" si="0"/>
        <v>0</v>
      </c>
      <c r="H24" s="9" t="s">
        <v>15</v>
      </c>
      <c r="I24" s="10" t="s">
        <v>33</v>
      </c>
      <c r="J24" s="9"/>
    </row>
    <row r="25" spans="1:10" outlineLevel="1" x14ac:dyDescent="0.2">
      <c r="A25" s="9" t="s">
        <v>11</v>
      </c>
      <c r="B25" s="12" t="s">
        <v>66</v>
      </c>
      <c r="C25" s="10" t="s">
        <v>67</v>
      </c>
      <c r="D25" s="9" t="s">
        <v>28</v>
      </c>
      <c r="E25" s="13">
        <v>0</v>
      </c>
      <c r="F25" s="13">
        <v>0</v>
      </c>
      <c r="G25" s="11">
        <f t="shared" si="0"/>
        <v>0</v>
      </c>
      <c r="H25" s="9" t="s">
        <v>15</v>
      </c>
      <c r="I25" s="10" t="s">
        <v>33</v>
      </c>
      <c r="J25" s="9" t="s">
        <v>17</v>
      </c>
    </row>
    <row r="26" spans="1:10" outlineLevel="1" x14ac:dyDescent="0.2">
      <c r="A26" s="9" t="s">
        <v>11</v>
      </c>
      <c r="B26" s="12" t="s">
        <v>68</v>
      </c>
      <c r="C26" s="10" t="s">
        <v>69</v>
      </c>
      <c r="D26" s="9" t="s">
        <v>28</v>
      </c>
      <c r="E26" s="13">
        <v>0</v>
      </c>
      <c r="F26" s="13">
        <v>0</v>
      </c>
      <c r="G26" s="11">
        <f t="shared" si="0"/>
        <v>0</v>
      </c>
      <c r="H26" s="9" t="s">
        <v>15</v>
      </c>
      <c r="I26" s="10" t="s">
        <v>33</v>
      </c>
      <c r="J26" s="9" t="s">
        <v>17</v>
      </c>
    </row>
    <row r="27" spans="1:10" outlineLevel="1" x14ac:dyDescent="0.2">
      <c r="A27" s="9" t="s">
        <v>11</v>
      </c>
      <c r="B27" s="12" t="s">
        <v>70</v>
      </c>
      <c r="C27" s="10" t="s">
        <v>71</v>
      </c>
      <c r="D27" s="9" t="s">
        <v>14</v>
      </c>
      <c r="E27" s="13">
        <v>0</v>
      </c>
      <c r="F27" s="13">
        <v>0</v>
      </c>
      <c r="G27" s="11">
        <f t="shared" si="0"/>
        <v>0</v>
      </c>
      <c r="H27" s="9" t="s">
        <v>15</v>
      </c>
      <c r="I27" s="10" t="s">
        <v>33</v>
      </c>
      <c r="J27" s="9" t="s">
        <v>17</v>
      </c>
    </row>
    <row r="28" spans="1:10" outlineLevel="1" x14ac:dyDescent="0.2">
      <c r="A28" s="9" t="s">
        <v>11</v>
      </c>
      <c r="B28" s="12" t="s">
        <v>72</v>
      </c>
      <c r="C28" s="10" t="s">
        <v>73</v>
      </c>
      <c r="D28" s="9" t="s">
        <v>14</v>
      </c>
      <c r="E28" s="13">
        <v>0</v>
      </c>
      <c r="F28" s="13">
        <v>0</v>
      </c>
      <c r="G28" s="11">
        <f t="shared" si="0"/>
        <v>0</v>
      </c>
      <c r="H28" s="9" t="s">
        <v>15</v>
      </c>
      <c r="I28" s="10" t="s">
        <v>33</v>
      </c>
      <c r="J28" s="9" t="s">
        <v>17</v>
      </c>
    </row>
    <row r="29" spans="1:10" outlineLevel="1" x14ac:dyDescent="0.2">
      <c r="A29" s="9" t="s">
        <v>74</v>
      </c>
      <c r="B29" s="12" t="s">
        <v>75</v>
      </c>
      <c r="C29" s="10" t="s">
        <v>76</v>
      </c>
      <c r="D29" s="9" t="s">
        <v>38</v>
      </c>
      <c r="E29" s="13">
        <v>0</v>
      </c>
      <c r="F29" s="13">
        <v>0</v>
      </c>
      <c r="G29" s="11">
        <f t="shared" si="0"/>
        <v>0</v>
      </c>
      <c r="H29" s="9" t="s">
        <v>77</v>
      </c>
      <c r="I29" s="10" t="s">
        <v>78</v>
      </c>
      <c r="J29" s="9"/>
    </row>
    <row r="30" spans="1:10" outlineLevel="1" x14ac:dyDescent="0.2">
      <c r="A30" s="9" t="s">
        <v>74</v>
      </c>
      <c r="B30" s="12" t="s">
        <v>79</v>
      </c>
      <c r="C30" s="10" t="s">
        <v>80</v>
      </c>
      <c r="D30" s="9" t="s">
        <v>81</v>
      </c>
      <c r="E30" s="13">
        <v>0</v>
      </c>
      <c r="F30" s="13">
        <v>0</v>
      </c>
      <c r="G30" s="11">
        <f t="shared" si="0"/>
        <v>0</v>
      </c>
      <c r="H30" s="9" t="s">
        <v>77</v>
      </c>
      <c r="I30" s="10" t="s">
        <v>78</v>
      </c>
      <c r="J30" s="9"/>
    </row>
    <row r="31" spans="1:10" outlineLevel="1" x14ac:dyDescent="0.2">
      <c r="A31" s="9" t="s">
        <v>74</v>
      </c>
      <c r="B31" s="12" t="s">
        <v>82</v>
      </c>
      <c r="C31" s="10" t="s">
        <v>83</v>
      </c>
      <c r="D31" s="9" t="s">
        <v>38</v>
      </c>
      <c r="E31" s="13">
        <v>0</v>
      </c>
      <c r="F31" s="13">
        <v>0</v>
      </c>
      <c r="G31" s="11">
        <f t="shared" si="0"/>
        <v>0</v>
      </c>
      <c r="H31" s="9" t="s">
        <v>77</v>
      </c>
      <c r="I31" s="10" t="s">
        <v>78</v>
      </c>
      <c r="J31" s="9" t="s">
        <v>17</v>
      </c>
    </row>
    <row r="32" spans="1:10" outlineLevel="1" x14ac:dyDescent="0.2">
      <c r="A32" s="9" t="s">
        <v>74</v>
      </c>
      <c r="B32" s="12" t="s">
        <v>84</v>
      </c>
      <c r="C32" s="10" t="s">
        <v>85</v>
      </c>
      <c r="D32" s="9" t="s">
        <v>38</v>
      </c>
      <c r="E32" s="13">
        <v>0</v>
      </c>
      <c r="F32" s="13">
        <v>0</v>
      </c>
      <c r="G32" s="11">
        <f t="shared" si="0"/>
        <v>0</v>
      </c>
      <c r="H32" s="9" t="s">
        <v>77</v>
      </c>
      <c r="I32" s="10" t="s">
        <v>78</v>
      </c>
      <c r="J32" s="9" t="s">
        <v>17</v>
      </c>
    </row>
    <row r="33" spans="1:10" outlineLevel="1" x14ac:dyDescent="0.2">
      <c r="A33" s="9" t="s">
        <v>74</v>
      </c>
      <c r="B33" s="12" t="s">
        <v>86</v>
      </c>
      <c r="C33" s="10" t="s">
        <v>87</v>
      </c>
      <c r="D33" s="9" t="s">
        <v>38</v>
      </c>
      <c r="E33" s="13">
        <v>0</v>
      </c>
      <c r="F33" s="13">
        <v>0</v>
      </c>
      <c r="G33" s="11">
        <f t="shared" si="0"/>
        <v>0</v>
      </c>
      <c r="H33" s="9" t="s">
        <v>77</v>
      </c>
      <c r="I33" s="10" t="s">
        <v>78</v>
      </c>
      <c r="J33" s="9" t="s">
        <v>17</v>
      </c>
    </row>
    <row r="34" spans="1:10" outlineLevel="1" x14ac:dyDescent="0.2">
      <c r="A34" s="9" t="s">
        <v>74</v>
      </c>
      <c r="B34" s="12" t="s">
        <v>88</v>
      </c>
      <c r="C34" s="10" t="s">
        <v>89</v>
      </c>
      <c r="D34" s="9" t="s">
        <v>90</v>
      </c>
      <c r="E34" s="13">
        <v>0</v>
      </c>
      <c r="F34" s="13">
        <v>0</v>
      </c>
      <c r="G34" s="11">
        <f t="shared" si="0"/>
        <v>0</v>
      </c>
      <c r="H34" s="9" t="s">
        <v>77</v>
      </c>
      <c r="I34" s="10" t="s">
        <v>78</v>
      </c>
      <c r="J34" s="9"/>
    </row>
    <row r="35" spans="1:10" outlineLevel="1" x14ac:dyDescent="0.2">
      <c r="A35" s="9" t="s">
        <v>74</v>
      </c>
      <c r="B35" s="12" t="s">
        <v>91</v>
      </c>
      <c r="C35" s="10" t="s">
        <v>92</v>
      </c>
      <c r="D35" s="9" t="s">
        <v>81</v>
      </c>
      <c r="E35" s="13">
        <v>0</v>
      </c>
      <c r="F35" s="13">
        <v>0</v>
      </c>
      <c r="G35" s="11">
        <f t="shared" ref="G35:G66" si="1">E35+F35</f>
        <v>0</v>
      </c>
      <c r="H35" s="9" t="s">
        <v>77</v>
      </c>
      <c r="I35" s="10" t="s">
        <v>78</v>
      </c>
      <c r="J35" s="9"/>
    </row>
    <row r="36" spans="1:10" outlineLevel="1" x14ac:dyDescent="0.2">
      <c r="A36" s="9" t="s">
        <v>74</v>
      </c>
      <c r="B36" s="12" t="s">
        <v>93</v>
      </c>
      <c r="C36" s="10" t="s">
        <v>94</v>
      </c>
      <c r="D36" s="9" t="s">
        <v>95</v>
      </c>
      <c r="E36" s="13">
        <v>0</v>
      </c>
      <c r="F36" s="13">
        <v>0</v>
      </c>
      <c r="G36" s="11">
        <f t="shared" si="1"/>
        <v>0</v>
      </c>
      <c r="H36" s="9" t="s">
        <v>77</v>
      </c>
      <c r="I36" s="10" t="s">
        <v>78</v>
      </c>
      <c r="J36" s="9"/>
    </row>
    <row r="37" spans="1:10" outlineLevel="1" x14ac:dyDescent="0.2">
      <c r="A37" s="9" t="s">
        <v>74</v>
      </c>
      <c r="B37" s="12" t="s">
        <v>96</v>
      </c>
      <c r="C37" s="10" t="s">
        <v>97</v>
      </c>
      <c r="D37" s="9" t="s">
        <v>38</v>
      </c>
      <c r="E37" s="13">
        <v>0</v>
      </c>
      <c r="F37" s="13">
        <v>0</v>
      </c>
      <c r="G37" s="11">
        <f t="shared" si="1"/>
        <v>0</v>
      </c>
      <c r="H37" s="9" t="s">
        <v>77</v>
      </c>
      <c r="I37" s="10" t="s">
        <v>98</v>
      </c>
      <c r="J37" s="9"/>
    </row>
    <row r="38" spans="1:10" outlineLevel="1" x14ac:dyDescent="0.2">
      <c r="A38" s="9" t="s">
        <v>74</v>
      </c>
      <c r="B38" s="12" t="s">
        <v>99</v>
      </c>
      <c r="C38" s="10" t="s">
        <v>100</v>
      </c>
      <c r="D38" s="9" t="s">
        <v>38</v>
      </c>
      <c r="E38" s="13">
        <v>0</v>
      </c>
      <c r="F38" s="13">
        <v>0</v>
      </c>
      <c r="G38" s="11">
        <f t="shared" si="1"/>
        <v>0</v>
      </c>
      <c r="H38" s="9" t="s">
        <v>77</v>
      </c>
      <c r="I38" s="10" t="s">
        <v>98</v>
      </c>
      <c r="J38" s="9"/>
    </row>
    <row r="39" spans="1:10" outlineLevel="1" x14ac:dyDescent="0.2">
      <c r="A39" s="9" t="s">
        <v>74</v>
      </c>
      <c r="B39" s="12" t="s">
        <v>101</v>
      </c>
      <c r="C39" s="10" t="s">
        <v>102</v>
      </c>
      <c r="D39" s="9" t="s">
        <v>38</v>
      </c>
      <c r="E39" s="13">
        <v>0</v>
      </c>
      <c r="F39" s="13">
        <v>0</v>
      </c>
      <c r="G39" s="11">
        <f t="shared" si="1"/>
        <v>0</v>
      </c>
      <c r="H39" s="9" t="s">
        <v>77</v>
      </c>
      <c r="I39" s="10" t="s">
        <v>98</v>
      </c>
      <c r="J39" s="9"/>
    </row>
    <row r="40" spans="1:10" outlineLevel="1" x14ac:dyDescent="0.2">
      <c r="A40" s="9" t="s">
        <v>74</v>
      </c>
      <c r="B40" s="12" t="s">
        <v>103</v>
      </c>
      <c r="C40" s="10" t="s">
        <v>104</v>
      </c>
      <c r="D40" s="9" t="s">
        <v>38</v>
      </c>
      <c r="E40" s="13">
        <v>0</v>
      </c>
      <c r="F40" s="13">
        <v>0</v>
      </c>
      <c r="G40" s="11">
        <f t="shared" si="1"/>
        <v>0</v>
      </c>
      <c r="H40" s="9" t="s">
        <v>77</v>
      </c>
      <c r="I40" s="10" t="s">
        <v>98</v>
      </c>
      <c r="J40" s="9"/>
    </row>
    <row r="41" spans="1:10" outlineLevel="1" x14ac:dyDescent="0.2">
      <c r="A41" s="9" t="s">
        <v>74</v>
      </c>
      <c r="B41" s="12" t="s">
        <v>105</v>
      </c>
      <c r="C41" s="10" t="s">
        <v>106</v>
      </c>
      <c r="D41" s="9" t="s">
        <v>107</v>
      </c>
      <c r="E41" s="13">
        <v>0</v>
      </c>
      <c r="F41" s="13">
        <v>0</v>
      </c>
      <c r="G41" s="11">
        <f t="shared" si="1"/>
        <v>0</v>
      </c>
      <c r="H41" s="9" t="s">
        <v>77</v>
      </c>
      <c r="I41" s="10" t="s">
        <v>108</v>
      </c>
      <c r="J41" s="9" t="s">
        <v>17</v>
      </c>
    </row>
    <row r="42" spans="1:10" outlineLevel="1" x14ac:dyDescent="0.2">
      <c r="A42" s="9" t="s">
        <v>109</v>
      </c>
      <c r="B42" s="12" t="s">
        <v>110</v>
      </c>
      <c r="C42" s="10" t="s">
        <v>111</v>
      </c>
      <c r="D42" s="9" t="s">
        <v>112</v>
      </c>
      <c r="E42" s="13">
        <v>0</v>
      </c>
      <c r="F42" s="13">
        <v>0</v>
      </c>
      <c r="G42" s="11">
        <f t="shared" si="1"/>
        <v>0</v>
      </c>
      <c r="H42" s="9" t="s">
        <v>24</v>
      </c>
      <c r="I42" s="10" t="s">
        <v>113</v>
      </c>
      <c r="J42" s="9"/>
    </row>
    <row r="43" spans="1:10" outlineLevel="1" x14ac:dyDescent="0.2">
      <c r="A43" s="9" t="s">
        <v>109</v>
      </c>
      <c r="B43" s="12" t="s">
        <v>114</v>
      </c>
      <c r="C43" s="10" t="s">
        <v>115</v>
      </c>
      <c r="D43" s="9" t="s">
        <v>14</v>
      </c>
      <c r="E43" s="13">
        <v>0</v>
      </c>
      <c r="F43" s="13">
        <v>0</v>
      </c>
      <c r="G43" s="11">
        <f t="shared" si="1"/>
        <v>0</v>
      </c>
      <c r="H43" s="9" t="s">
        <v>24</v>
      </c>
      <c r="I43" s="10" t="s">
        <v>116</v>
      </c>
      <c r="J43" s="9" t="s">
        <v>17</v>
      </c>
    </row>
    <row r="44" spans="1:10" outlineLevel="1" x14ac:dyDescent="0.2">
      <c r="A44" s="9" t="s">
        <v>109</v>
      </c>
      <c r="B44" s="12" t="s">
        <v>117</v>
      </c>
      <c r="C44" s="10" t="s">
        <v>118</v>
      </c>
      <c r="D44" s="9" t="s">
        <v>14</v>
      </c>
      <c r="E44" s="13">
        <v>0</v>
      </c>
      <c r="F44" s="13">
        <v>0</v>
      </c>
      <c r="G44" s="11">
        <f t="shared" si="1"/>
        <v>0</v>
      </c>
      <c r="H44" s="9" t="s">
        <v>24</v>
      </c>
      <c r="I44" s="10" t="s">
        <v>116</v>
      </c>
      <c r="J44" s="9" t="s">
        <v>17</v>
      </c>
    </row>
    <row r="45" spans="1:10" outlineLevel="1" x14ac:dyDescent="0.2">
      <c r="A45" s="9" t="s">
        <v>109</v>
      </c>
      <c r="B45" s="12" t="s">
        <v>119</v>
      </c>
      <c r="C45" s="10" t="s">
        <v>120</v>
      </c>
      <c r="D45" s="9" t="s">
        <v>14</v>
      </c>
      <c r="E45" s="13">
        <v>0</v>
      </c>
      <c r="F45" s="13">
        <v>0</v>
      </c>
      <c r="G45" s="11">
        <f t="shared" si="1"/>
        <v>0</v>
      </c>
      <c r="H45" s="9" t="s">
        <v>24</v>
      </c>
      <c r="I45" s="10" t="s">
        <v>113</v>
      </c>
      <c r="J45" s="9" t="s">
        <v>17</v>
      </c>
    </row>
    <row r="46" spans="1:10" outlineLevel="1" x14ac:dyDescent="0.2">
      <c r="A46" s="9" t="s">
        <v>109</v>
      </c>
      <c r="B46" s="12" t="s">
        <v>121</v>
      </c>
      <c r="C46" s="10" t="s">
        <v>122</v>
      </c>
      <c r="D46" s="9" t="s">
        <v>14</v>
      </c>
      <c r="E46" s="13">
        <v>0</v>
      </c>
      <c r="F46" s="13">
        <v>0</v>
      </c>
      <c r="G46" s="11">
        <f t="shared" si="1"/>
        <v>0</v>
      </c>
      <c r="H46" s="9" t="s">
        <v>24</v>
      </c>
      <c r="I46" s="10" t="s">
        <v>113</v>
      </c>
      <c r="J46" s="9" t="s">
        <v>17</v>
      </c>
    </row>
    <row r="47" spans="1:10" outlineLevel="1" x14ac:dyDescent="0.2">
      <c r="A47" s="9" t="s">
        <v>109</v>
      </c>
      <c r="B47" s="12" t="s">
        <v>123</v>
      </c>
      <c r="C47" s="10" t="s">
        <v>124</v>
      </c>
      <c r="D47" s="9" t="s">
        <v>14</v>
      </c>
      <c r="E47" s="13">
        <v>0</v>
      </c>
      <c r="F47" s="13">
        <v>0</v>
      </c>
      <c r="G47" s="11">
        <f t="shared" si="1"/>
        <v>0</v>
      </c>
      <c r="H47" s="9" t="s">
        <v>15</v>
      </c>
      <c r="I47" s="10" t="s">
        <v>125</v>
      </c>
      <c r="J47" s="9"/>
    </row>
    <row r="48" spans="1:10" outlineLevel="1" x14ac:dyDescent="0.2">
      <c r="A48" s="9" t="s">
        <v>109</v>
      </c>
      <c r="B48" s="12" t="s">
        <v>126</v>
      </c>
      <c r="C48" s="10" t="s">
        <v>127</v>
      </c>
      <c r="D48" s="9" t="s">
        <v>128</v>
      </c>
      <c r="E48" s="13">
        <v>0</v>
      </c>
      <c r="F48" s="13">
        <v>0</v>
      </c>
      <c r="G48" s="11">
        <f t="shared" si="1"/>
        <v>0</v>
      </c>
      <c r="H48" s="9" t="s">
        <v>24</v>
      </c>
      <c r="I48" s="10" t="s">
        <v>125</v>
      </c>
      <c r="J48" s="9"/>
    </row>
    <row r="49" spans="1:10" outlineLevel="1" x14ac:dyDescent="0.2">
      <c r="A49" s="9" t="s">
        <v>129</v>
      </c>
      <c r="B49" s="12" t="s">
        <v>130</v>
      </c>
      <c r="C49" s="10" t="s">
        <v>131</v>
      </c>
      <c r="D49" s="9" t="s">
        <v>65</v>
      </c>
      <c r="E49" s="13">
        <v>0</v>
      </c>
      <c r="F49" s="13">
        <v>0</v>
      </c>
      <c r="G49" s="11">
        <f t="shared" si="1"/>
        <v>0</v>
      </c>
      <c r="H49" s="9" t="s">
        <v>132</v>
      </c>
      <c r="I49" s="10" t="s">
        <v>133</v>
      </c>
      <c r="J49" s="9"/>
    </row>
    <row r="50" spans="1:10" outlineLevel="1" x14ac:dyDescent="0.2">
      <c r="A50" s="9" t="s">
        <v>129</v>
      </c>
      <c r="B50" s="12" t="s">
        <v>134</v>
      </c>
      <c r="C50" s="10" t="s">
        <v>135</v>
      </c>
      <c r="D50" s="9" t="s">
        <v>136</v>
      </c>
      <c r="E50" s="13">
        <v>0</v>
      </c>
      <c r="F50" s="13">
        <v>0</v>
      </c>
      <c r="G50" s="11">
        <f t="shared" si="1"/>
        <v>0</v>
      </c>
      <c r="H50" s="9" t="s">
        <v>132</v>
      </c>
      <c r="I50" s="10" t="s">
        <v>133</v>
      </c>
      <c r="J50" s="9"/>
    </row>
    <row r="51" spans="1:10" outlineLevel="1" x14ac:dyDescent="0.2">
      <c r="A51" s="9" t="s">
        <v>129</v>
      </c>
      <c r="B51" s="12" t="s">
        <v>137</v>
      </c>
      <c r="C51" s="10" t="s">
        <v>138</v>
      </c>
      <c r="D51" s="9" t="s">
        <v>65</v>
      </c>
      <c r="E51" s="13">
        <v>0</v>
      </c>
      <c r="F51" s="13">
        <v>0</v>
      </c>
      <c r="G51" s="11">
        <f t="shared" si="1"/>
        <v>0</v>
      </c>
      <c r="H51" s="9" t="s">
        <v>132</v>
      </c>
      <c r="I51" s="10" t="s">
        <v>133</v>
      </c>
      <c r="J51" s="9"/>
    </row>
    <row r="52" spans="1:10" outlineLevel="1" x14ac:dyDescent="0.2">
      <c r="A52" s="9" t="s">
        <v>129</v>
      </c>
      <c r="B52" s="12" t="s">
        <v>139</v>
      </c>
      <c r="C52" s="10" t="s">
        <v>140</v>
      </c>
      <c r="D52" s="9" t="s">
        <v>65</v>
      </c>
      <c r="E52" s="13">
        <v>0</v>
      </c>
      <c r="F52" s="13">
        <v>0</v>
      </c>
      <c r="G52" s="11">
        <f t="shared" si="1"/>
        <v>0</v>
      </c>
      <c r="H52" s="9" t="s">
        <v>132</v>
      </c>
      <c r="I52" s="10" t="s">
        <v>133</v>
      </c>
      <c r="J52" s="9"/>
    </row>
    <row r="53" spans="1:10" outlineLevel="1" x14ac:dyDescent="0.2">
      <c r="A53" s="9" t="s">
        <v>129</v>
      </c>
      <c r="B53" s="12" t="s">
        <v>141</v>
      </c>
      <c r="C53" s="10" t="s">
        <v>142</v>
      </c>
      <c r="D53" s="9" t="s">
        <v>38</v>
      </c>
      <c r="E53" s="13">
        <v>0</v>
      </c>
      <c r="F53" s="13">
        <v>0</v>
      </c>
      <c r="G53" s="11">
        <f t="shared" si="1"/>
        <v>0</v>
      </c>
      <c r="H53" s="9" t="s">
        <v>132</v>
      </c>
      <c r="I53" s="10" t="s">
        <v>133</v>
      </c>
      <c r="J53" s="9"/>
    </row>
    <row r="54" spans="1:10" outlineLevel="1" x14ac:dyDescent="0.2">
      <c r="A54" s="9" t="s">
        <v>129</v>
      </c>
      <c r="B54" s="12" t="s">
        <v>143</v>
      </c>
      <c r="C54" s="10" t="s">
        <v>144</v>
      </c>
      <c r="D54" s="9" t="s">
        <v>38</v>
      </c>
      <c r="E54" s="13">
        <v>0</v>
      </c>
      <c r="F54" s="13">
        <v>0</v>
      </c>
      <c r="G54" s="11">
        <f t="shared" si="1"/>
        <v>0</v>
      </c>
      <c r="H54" s="9" t="s">
        <v>132</v>
      </c>
      <c r="I54" s="10" t="s">
        <v>133</v>
      </c>
      <c r="J54" s="9"/>
    </row>
    <row r="55" spans="1:10" outlineLevel="1" x14ac:dyDescent="0.2">
      <c r="A55" s="9" t="s">
        <v>129</v>
      </c>
      <c r="B55" s="12" t="s">
        <v>145</v>
      </c>
      <c r="C55" s="10" t="s">
        <v>146</v>
      </c>
      <c r="D55" s="9" t="s">
        <v>38</v>
      </c>
      <c r="E55" s="13">
        <v>0</v>
      </c>
      <c r="F55" s="13">
        <v>0</v>
      </c>
      <c r="G55" s="11">
        <f t="shared" si="1"/>
        <v>0</v>
      </c>
      <c r="H55" s="9" t="s">
        <v>132</v>
      </c>
      <c r="I55" s="10" t="s">
        <v>133</v>
      </c>
      <c r="J55" s="9"/>
    </row>
    <row r="56" spans="1:10" outlineLevel="1" x14ac:dyDescent="0.2">
      <c r="A56" s="9" t="s">
        <v>129</v>
      </c>
      <c r="B56" s="12" t="s">
        <v>147</v>
      </c>
      <c r="C56" s="10" t="s">
        <v>148</v>
      </c>
      <c r="D56" s="9" t="s">
        <v>38</v>
      </c>
      <c r="E56" s="13">
        <v>0</v>
      </c>
      <c r="F56" s="13">
        <v>0</v>
      </c>
      <c r="G56" s="11">
        <f t="shared" si="1"/>
        <v>0</v>
      </c>
      <c r="H56" s="9" t="s">
        <v>132</v>
      </c>
      <c r="I56" s="10" t="s">
        <v>133</v>
      </c>
      <c r="J56" s="9"/>
    </row>
    <row r="57" spans="1:10" outlineLevel="1" x14ac:dyDescent="0.2">
      <c r="A57" s="9" t="s">
        <v>129</v>
      </c>
      <c r="B57" s="12" t="s">
        <v>149</v>
      </c>
      <c r="C57" s="10" t="s">
        <v>150</v>
      </c>
      <c r="D57" s="9" t="s">
        <v>38</v>
      </c>
      <c r="E57" s="13">
        <v>0</v>
      </c>
      <c r="F57" s="13">
        <v>0</v>
      </c>
      <c r="G57" s="11">
        <f t="shared" si="1"/>
        <v>0</v>
      </c>
      <c r="H57" s="9" t="s">
        <v>132</v>
      </c>
      <c r="I57" s="10" t="s">
        <v>133</v>
      </c>
      <c r="J57" s="9"/>
    </row>
    <row r="58" spans="1:10" outlineLevel="1" x14ac:dyDescent="0.2">
      <c r="A58" s="9" t="s">
        <v>129</v>
      </c>
      <c r="B58" s="12" t="s">
        <v>151</v>
      </c>
      <c r="C58" s="10" t="s">
        <v>152</v>
      </c>
      <c r="D58" s="9" t="s">
        <v>38</v>
      </c>
      <c r="E58" s="13">
        <v>0</v>
      </c>
      <c r="F58" s="13">
        <v>0</v>
      </c>
      <c r="G58" s="11">
        <f t="shared" si="1"/>
        <v>0</v>
      </c>
      <c r="H58" s="9" t="s">
        <v>132</v>
      </c>
      <c r="I58" s="10" t="s">
        <v>133</v>
      </c>
      <c r="J58" s="9"/>
    </row>
    <row r="59" spans="1:10" outlineLevel="1" x14ac:dyDescent="0.2">
      <c r="A59" s="9" t="s">
        <v>129</v>
      </c>
      <c r="B59" s="12" t="s">
        <v>153</v>
      </c>
      <c r="C59" s="10" t="s">
        <v>154</v>
      </c>
      <c r="D59" s="9" t="s">
        <v>28</v>
      </c>
      <c r="E59" s="13">
        <v>0</v>
      </c>
      <c r="F59" s="13">
        <v>0</v>
      </c>
      <c r="G59" s="11">
        <f t="shared" si="1"/>
        <v>0</v>
      </c>
      <c r="H59" s="9" t="s">
        <v>132</v>
      </c>
      <c r="I59" s="10" t="s">
        <v>133</v>
      </c>
      <c r="J59" s="9"/>
    </row>
    <row r="60" spans="1:10" outlineLevel="1" x14ac:dyDescent="0.2">
      <c r="A60" s="9" t="s">
        <v>129</v>
      </c>
      <c r="B60" s="12" t="s">
        <v>155</v>
      </c>
      <c r="C60" s="10" t="s">
        <v>156</v>
      </c>
      <c r="D60" s="9" t="s">
        <v>38</v>
      </c>
      <c r="E60" s="13">
        <v>0</v>
      </c>
      <c r="F60" s="13">
        <v>0</v>
      </c>
      <c r="G60" s="11">
        <f t="shared" si="1"/>
        <v>0</v>
      </c>
      <c r="H60" s="9" t="s">
        <v>132</v>
      </c>
      <c r="I60" s="10" t="s">
        <v>133</v>
      </c>
      <c r="J60" s="9"/>
    </row>
    <row r="61" spans="1:10" outlineLevel="1" x14ac:dyDescent="0.2">
      <c r="A61" s="9" t="s">
        <v>129</v>
      </c>
      <c r="B61" s="12" t="s">
        <v>157</v>
      </c>
      <c r="C61" s="10" t="s">
        <v>158</v>
      </c>
      <c r="D61" s="9" t="s">
        <v>38</v>
      </c>
      <c r="E61" s="13">
        <v>0</v>
      </c>
      <c r="F61" s="13">
        <v>0</v>
      </c>
      <c r="G61" s="11">
        <f t="shared" si="1"/>
        <v>0</v>
      </c>
      <c r="H61" s="9" t="s">
        <v>132</v>
      </c>
      <c r="I61" s="10" t="s">
        <v>133</v>
      </c>
      <c r="J61" s="9"/>
    </row>
    <row r="62" spans="1:10" outlineLevel="1" x14ac:dyDescent="0.2">
      <c r="A62" s="9" t="s">
        <v>129</v>
      </c>
      <c r="B62" s="12" t="s">
        <v>159</v>
      </c>
      <c r="C62" s="10" t="s">
        <v>160</v>
      </c>
      <c r="D62" s="9" t="s">
        <v>38</v>
      </c>
      <c r="E62" s="13">
        <v>0</v>
      </c>
      <c r="F62" s="13">
        <v>0</v>
      </c>
      <c r="G62" s="11">
        <f t="shared" si="1"/>
        <v>0</v>
      </c>
      <c r="H62" s="9" t="s">
        <v>132</v>
      </c>
      <c r="I62" s="10" t="s">
        <v>133</v>
      </c>
      <c r="J62" s="9"/>
    </row>
    <row r="63" spans="1:10" outlineLevel="1" x14ac:dyDescent="0.2">
      <c r="A63" s="9" t="s">
        <v>129</v>
      </c>
      <c r="B63" s="12" t="s">
        <v>161</v>
      </c>
      <c r="C63" s="10" t="s">
        <v>162</v>
      </c>
      <c r="D63" s="9" t="s">
        <v>38</v>
      </c>
      <c r="E63" s="13">
        <v>0</v>
      </c>
      <c r="F63" s="13">
        <v>0</v>
      </c>
      <c r="G63" s="11">
        <f t="shared" si="1"/>
        <v>0</v>
      </c>
      <c r="H63" s="9" t="s">
        <v>132</v>
      </c>
      <c r="I63" s="10" t="s">
        <v>133</v>
      </c>
      <c r="J63" s="9"/>
    </row>
    <row r="64" spans="1:10" outlineLevel="1" x14ac:dyDescent="0.2">
      <c r="A64" s="9" t="s">
        <v>129</v>
      </c>
      <c r="B64" s="12" t="s">
        <v>163</v>
      </c>
      <c r="C64" s="10" t="s">
        <v>164</v>
      </c>
      <c r="D64" s="9" t="s">
        <v>38</v>
      </c>
      <c r="E64" s="13">
        <v>0</v>
      </c>
      <c r="F64" s="13">
        <v>0</v>
      </c>
      <c r="G64" s="11">
        <f t="shared" si="1"/>
        <v>0</v>
      </c>
      <c r="H64" s="9" t="s">
        <v>132</v>
      </c>
      <c r="I64" s="10" t="s">
        <v>133</v>
      </c>
      <c r="J64" s="9"/>
    </row>
    <row r="65" spans="1:10" outlineLevel="1" x14ac:dyDescent="0.2">
      <c r="A65" s="9" t="s">
        <v>129</v>
      </c>
      <c r="B65" s="12" t="s">
        <v>165</v>
      </c>
      <c r="C65" s="10" t="s">
        <v>166</v>
      </c>
      <c r="D65" s="9" t="s">
        <v>38</v>
      </c>
      <c r="E65" s="13">
        <v>0</v>
      </c>
      <c r="F65" s="13">
        <v>0</v>
      </c>
      <c r="G65" s="11">
        <f t="shared" si="1"/>
        <v>0</v>
      </c>
      <c r="H65" s="9" t="s">
        <v>132</v>
      </c>
      <c r="I65" s="10" t="s">
        <v>133</v>
      </c>
      <c r="J65" s="9"/>
    </row>
    <row r="66" spans="1:10" outlineLevel="1" x14ac:dyDescent="0.2">
      <c r="A66" s="9" t="s">
        <v>129</v>
      </c>
      <c r="B66" s="12" t="s">
        <v>167</v>
      </c>
      <c r="C66" s="10" t="s">
        <v>168</v>
      </c>
      <c r="D66" s="9" t="s">
        <v>38</v>
      </c>
      <c r="E66" s="13">
        <v>0</v>
      </c>
      <c r="F66" s="13">
        <v>0</v>
      </c>
      <c r="G66" s="11">
        <f t="shared" si="1"/>
        <v>0</v>
      </c>
      <c r="H66" s="9" t="s">
        <v>132</v>
      </c>
      <c r="I66" s="10" t="s">
        <v>133</v>
      </c>
      <c r="J66" s="9"/>
    </row>
    <row r="67" spans="1:10" outlineLevel="1" x14ac:dyDescent="0.2">
      <c r="A67" s="9" t="s">
        <v>129</v>
      </c>
      <c r="B67" s="12" t="s">
        <v>169</v>
      </c>
      <c r="C67" s="10" t="s">
        <v>170</v>
      </c>
      <c r="D67" s="9" t="s">
        <v>38</v>
      </c>
      <c r="E67" s="13">
        <v>0</v>
      </c>
      <c r="F67" s="13">
        <v>0</v>
      </c>
      <c r="G67" s="11">
        <f t="shared" ref="G67:G98" si="2">E67+F67</f>
        <v>0</v>
      </c>
      <c r="H67" s="9" t="s">
        <v>132</v>
      </c>
      <c r="I67" s="10" t="s">
        <v>133</v>
      </c>
      <c r="J67" s="9"/>
    </row>
    <row r="68" spans="1:10" outlineLevel="1" x14ac:dyDescent="0.2">
      <c r="A68" s="9" t="s">
        <v>129</v>
      </c>
      <c r="B68" s="12" t="s">
        <v>171</v>
      </c>
      <c r="C68" s="10" t="s">
        <v>172</v>
      </c>
      <c r="D68" s="9" t="s">
        <v>38</v>
      </c>
      <c r="E68" s="13">
        <v>0</v>
      </c>
      <c r="F68" s="13">
        <v>0</v>
      </c>
      <c r="G68" s="11">
        <f t="shared" si="2"/>
        <v>0</v>
      </c>
      <c r="H68" s="9" t="s">
        <v>132</v>
      </c>
      <c r="I68" s="10" t="s">
        <v>133</v>
      </c>
      <c r="J68" s="9"/>
    </row>
    <row r="69" spans="1:10" outlineLevel="1" x14ac:dyDescent="0.2">
      <c r="A69" s="9" t="s">
        <v>129</v>
      </c>
      <c r="B69" s="12" t="s">
        <v>173</v>
      </c>
      <c r="C69" s="10" t="s">
        <v>174</v>
      </c>
      <c r="D69" s="9" t="s">
        <v>38</v>
      </c>
      <c r="E69" s="13">
        <v>0</v>
      </c>
      <c r="F69" s="13">
        <v>0</v>
      </c>
      <c r="G69" s="11">
        <f t="shared" si="2"/>
        <v>0</v>
      </c>
      <c r="H69" s="9" t="s">
        <v>132</v>
      </c>
      <c r="I69" s="10" t="s">
        <v>133</v>
      </c>
      <c r="J69" s="9"/>
    </row>
    <row r="70" spans="1:10" outlineLevel="1" x14ac:dyDescent="0.2">
      <c r="A70" s="9" t="s">
        <v>129</v>
      </c>
      <c r="B70" s="12" t="s">
        <v>175</v>
      </c>
      <c r="C70" s="10" t="s">
        <v>176</v>
      </c>
      <c r="D70" s="9" t="s">
        <v>38</v>
      </c>
      <c r="E70" s="13">
        <v>0</v>
      </c>
      <c r="F70" s="13">
        <v>0</v>
      </c>
      <c r="G70" s="11">
        <f t="shared" si="2"/>
        <v>0</v>
      </c>
      <c r="H70" s="9" t="s">
        <v>132</v>
      </c>
      <c r="I70" s="10" t="s">
        <v>133</v>
      </c>
      <c r="J70" s="9"/>
    </row>
    <row r="71" spans="1:10" outlineLevel="1" x14ac:dyDescent="0.2">
      <c r="A71" s="9" t="s">
        <v>129</v>
      </c>
      <c r="B71" s="12" t="s">
        <v>177</v>
      </c>
      <c r="C71" s="10" t="s">
        <v>178</v>
      </c>
      <c r="D71" s="9" t="s">
        <v>38</v>
      </c>
      <c r="E71" s="13">
        <v>0</v>
      </c>
      <c r="F71" s="13">
        <v>0</v>
      </c>
      <c r="G71" s="11">
        <f t="shared" si="2"/>
        <v>0</v>
      </c>
      <c r="H71" s="9" t="s">
        <v>132</v>
      </c>
      <c r="I71" s="10" t="s">
        <v>133</v>
      </c>
      <c r="J71" s="9" t="s">
        <v>17</v>
      </c>
    </row>
    <row r="72" spans="1:10" outlineLevel="1" x14ac:dyDescent="0.2">
      <c r="A72" s="9" t="s">
        <v>129</v>
      </c>
      <c r="B72" s="12" t="s">
        <v>179</v>
      </c>
      <c r="C72" s="10" t="s">
        <v>180</v>
      </c>
      <c r="D72" s="9" t="s">
        <v>38</v>
      </c>
      <c r="E72" s="13">
        <v>0</v>
      </c>
      <c r="F72" s="13">
        <v>0</v>
      </c>
      <c r="G72" s="11">
        <f t="shared" si="2"/>
        <v>0</v>
      </c>
      <c r="H72" s="9" t="s">
        <v>132</v>
      </c>
      <c r="I72" s="10" t="s">
        <v>133</v>
      </c>
      <c r="J72" s="9" t="s">
        <v>17</v>
      </c>
    </row>
    <row r="73" spans="1:10" outlineLevel="1" x14ac:dyDescent="0.2">
      <c r="A73" s="9" t="s">
        <v>181</v>
      </c>
      <c r="B73" s="12" t="s">
        <v>182</v>
      </c>
      <c r="C73" s="10" t="s">
        <v>183</v>
      </c>
      <c r="D73" s="9" t="s">
        <v>38</v>
      </c>
      <c r="E73" s="13">
        <v>0</v>
      </c>
      <c r="F73" s="13">
        <v>0</v>
      </c>
      <c r="G73" s="11">
        <f t="shared" si="2"/>
        <v>0</v>
      </c>
      <c r="H73" s="9" t="s">
        <v>184</v>
      </c>
      <c r="I73" s="10" t="s">
        <v>185</v>
      </c>
      <c r="J73" s="9" t="s">
        <v>17</v>
      </c>
    </row>
    <row r="74" spans="1:10" outlineLevel="1" x14ac:dyDescent="0.2">
      <c r="A74" s="9" t="s">
        <v>181</v>
      </c>
      <c r="B74" s="12" t="s">
        <v>186</v>
      </c>
      <c r="C74" s="10" t="s">
        <v>187</v>
      </c>
      <c r="D74" s="9" t="s">
        <v>38</v>
      </c>
      <c r="E74" s="13">
        <v>0</v>
      </c>
      <c r="F74" s="13">
        <v>0</v>
      </c>
      <c r="G74" s="11">
        <f t="shared" si="2"/>
        <v>0</v>
      </c>
      <c r="H74" s="9" t="s">
        <v>184</v>
      </c>
      <c r="I74" s="10" t="s">
        <v>185</v>
      </c>
      <c r="J74" s="9"/>
    </row>
    <row r="75" spans="1:10" outlineLevel="1" x14ac:dyDescent="0.2">
      <c r="A75" s="9" t="s">
        <v>181</v>
      </c>
      <c r="B75" s="12" t="s">
        <v>188</v>
      </c>
      <c r="C75" s="10" t="s">
        <v>189</v>
      </c>
      <c r="D75" s="9" t="s">
        <v>38</v>
      </c>
      <c r="E75" s="13">
        <v>0</v>
      </c>
      <c r="F75" s="13">
        <v>0</v>
      </c>
      <c r="G75" s="11">
        <f t="shared" si="2"/>
        <v>0</v>
      </c>
      <c r="H75" s="9" t="s">
        <v>184</v>
      </c>
      <c r="I75" s="10" t="s">
        <v>185</v>
      </c>
      <c r="J75" s="9"/>
    </row>
    <row r="76" spans="1:10" outlineLevel="1" x14ac:dyDescent="0.2">
      <c r="A76" s="9" t="s">
        <v>181</v>
      </c>
      <c r="B76" s="12" t="s">
        <v>190</v>
      </c>
      <c r="C76" s="10" t="s">
        <v>191</v>
      </c>
      <c r="D76" s="9" t="s">
        <v>38</v>
      </c>
      <c r="E76" s="13">
        <v>0</v>
      </c>
      <c r="F76" s="13">
        <v>0</v>
      </c>
      <c r="G76" s="11">
        <f t="shared" si="2"/>
        <v>0</v>
      </c>
      <c r="H76" s="9" t="s">
        <v>184</v>
      </c>
      <c r="I76" s="10" t="s">
        <v>185</v>
      </c>
      <c r="J76" s="9"/>
    </row>
    <row r="77" spans="1:10" outlineLevel="1" x14ac:dyDescent="0.2">
      <c r="A77" s="9" t="s">
        <v>181</v>
      </c>
      <c r="B77" s="12" t="s">
        <v>192</v>
      </c>
      <c r="C77" s="10" t="s">
        <v>193</v>
      </c>
      <c r="D77" s="9" t="s">
        <v>38</v>
      </c>
      <c r="E77" s="13">
        <v>0</v>
      </c>
      <c r="F77" s="13">
        <v>0</v>
      </c>
      <c r="G77" s="11">
        <f t="shared" si="2"/>
        <v>0</v>
      </c>
      <c r="H77" s="9" t="s">
        <v>184</v>
      </c>
      <c r="I77" s="10" t="s">
        <v>185</v>
      </c>
      <c r="J77" s="9"/>
    </row>
    <row r="78" spans="1:10" outlineLevel="1" x14ac:dyDescent="0.2">
      <c r="A78" s="9" t="s">
        <v>181</v>
      </c>
      <c r="B78" s="12" t="s">
        <v>194</v>
      </c>
      <c r="C78" s="10" t="s">
        <v>195</v>
      </c>
      <c r="D78" s="9" t="s">
        <v>38</v>
      </c>
      <c r="E78" s="13">
        <v>0</v>
      </c>
      <c r="F78" s="13">
        <v>0</v>
      </c>
      <c r="G78" s="11">
        <f t="shared" si="2"/>
        <v>0</v>
      </c>
      <c r="H78" s="9" t="s">
        <v>184</v>
      </c>
      <c r="I78" s="10" t="s">
        <v>185</v>
      </c>
      <c r="J78" s="9"/>
    </row>
    <row r="79" spans="1:10" outlineLevel="1" x14ac:dyDescent="0.2">
      <c r="A79" s="9" t="s">
        <v>181</v>
      </c>
      <c r="B79" s="12" t="s">
        <v>196</v>
      </c>
      <c r="C79" s="10" t="s">
        <v>197</v>
      </c>
      <c r="D79" s="9" t="s">
        <v>38</v>
      </c>
      <c r="E79" s="13">
        <v>0</v>
      </c>
      <c r="F79" s="13">
        <v>0</v>
      </c>
      <c r="G79" s="11">
        <f t="shared" si="2"/>
        <v>0</v>
      </c>
      <c r="H79" s="9" t="s">
        <v>184</v>
      </c>
      <c r="I79" s="10" t="s">
        <v>185</v>
      </c>
      <c r="J79" s="9"/>
    </row>
    <row r="80" spans="1:10" outlineLevel="1" x14ac:dyDescent="0.2">
      <c r="A80" s="9" t="s">
        <v>181</v>
      </c>
      <c r="B80" s="12" t="s">
        <v>198</v>
      </c>
      <c r="C80" s="10" t="s">
        <v>199</v>
      </c>
      <c r="D80" s="9" t="s">
        <v>38</v>
      </c>
      <c r="E80" s="13">
        <v>0</v>
      </c>
      <c r="F80" s="13">
        <v>0</v>
      </c>
      <c r="G80" s="11">
        <f t="shared" si="2"/>
        <v>0</v>
      </c>
      <c r="H80" s="9" t="s">
        <v>184</v>
      </c>
      <c r="I80" s="10" t="s">
        <v>185</v>
      </c>
      <c r="J80" s="9"/>
    </row>
    <row r="81" spans="1:10" outlineLevel="1" x14ac:dyDescent="0.2">
      <c r="A81" s="9" t="s">
        <v>181</v>
      </c>
      <c r="B81" s="12" t="s">
        <v>200</v>
      </c>
      <c r="C81" s="10" t="s">
        <v>201</v>
      </c>
      <c r="D81" s="9" t="s">
        <v>38</v>
      </c>
      <c r="E81" s="13">
        <v>0</v>
      </c>
      <c r="F81" s="13">
        <v>0</v>
      </c>
      <c r="G81" s="11">
        <f t="shared" si="2"/>
        <v>0</v>
      </c>
      <c r="H81" s="9" t="s">
        <v>184</v>
      </c>
      <c r="I81" s="10" t="s">
        <v>185</v>
      </c>
      <c r="J81" s="9"/>
    </row>
    <row r="82" spans="1:10" outlineLevel="1" x14ac:dyDescent="0.2">
      <c r="A82" s="9" t="s">
        <v>181</v>
      </c>
      <c r="B82" s="12" t="s">
        <v>202</v>
      </c>
      <c r="C82" s="10" t="s">
        <v>203</v>
      </c>
      <c r="D82" s="9" t="s">
        <v>95</v>
      </c>
      <c r="E82" s="13">
        <v>0</v>
      </c>
      <c r="F82" s="13">
        <v>0</v>
      </c>
      <c r="G82" s="11">
        <f t="shared" si="2"/>
        <v>0</v>
      </c>
      <c r="H82" s="9" t="s">
        <v>184</v>
      </c>
      <c r="I82" s="10" t="s">
        <v>185</v>
      </c>
      <c r="J82" s="9"/>
    </row>
    <row r="83" spans="1:10" outlineLevel="1" x14ac:dyDescent="0.2">
      <c r="A83" s="9" t="s">
        <v>181</v>
      </c>
      <c r="B83" s="12" t="s">
        <v>204</v>
      </c>
      <c r="C83" s="10" t="s">
        <v>205</v>
      </c>
      <c r="D83" s="9" t="s">
        <v>128</v>
      </c>
      <c r="E83" s="13">
        <v>0</v>
      </c>
      <c r="F83" s="13">
        <v>0</v>
      </c>
      <c r="G83" s="11">
        <f t="shared" si="2"/>
        <v>0</v>
      </c>
      <c r="H83" s="9" t="s">
        <v>184</v>
      </c>
      <c r="I83" s="10" t="s">
        <v>185</v>
      </c>
      <c r="J83" s="9" t="s">
        <v>17</v>
      </c>
    </row>
    <row r="84" spans="1:10" outlineLevel="1" x14ac:dyDescent="0.2">
      <c r="A84" s="9" t="s">
        <v>181</v>
      </c>
      <c r="B84" s="12" t="s">
        <v>206</v>
      </c>
      <c r="C84" s="10" t="s">
        <v>207</v>
      </c>
      <c r="D84" s="9" t="s">
        <v>38</v>
      </c>
      <c r="E84" s="13">
        <v>0</v>
      </c>
      <c r="F84" s="13">
        <v>0</v>
      </c>
      <c r="G84" s="11">
        <f t="shared" si="2"/>
        <v>0</v>
      </c>
      <c r="H84" s="9" t="s">
        <v>184</v>
      </c>
      <c r="I84" s="10" t="s">
        <v>185</v>
      </c>
      <c r="J84" s="9"/>
    </row>
    <row r="85" spans="1:10" outlineLevel="1" x14ac:dyDescent="0.2">
      <c r="A85" s="9" t="s">
        <v>181</v>
      </c>
      <c r="B85" s="12" t="s">
        <v>208</v>
      </c>
      <c r="C85" s="10" t="s">
        <v>209</v>
      </c>
      <c r="D85" s="9" t="s">
        <v>95</v>
      </c>
      <c r="E85" s="13">
        <v>0</v>
      </c>
      <c r="F85" s="13">
        <v>0</v>
      </c>
      <c r="G85" s="11">
        <f t="shared" si="2"/>
        <v>0</v>
      </c>
      <c r="H85" s="9" t="s">
        <v>184</v>
      </c>
      <c r="I85" s="10" t="s">
        <v>185</v>
      </c>
      <c r="J85" s="9" t="s">
        <v>17</v>
      </c>
    </row>
    <row r="86" spans="1:10" outlineLevel="1" x14ac:dyDescent="0.2">
      <c r="A86" s="9" t="s">
        <v>181</v>
      </c>
      <c r="B86" s="12" t="s">
        <v>210</v>
      </c>
      <c r="C86" s="10" t="s">
        <v>211</v>
      </c>
      <c r="D86" s="9" t="s">
        <v>38</v>
      </c>
      <c r="E86" s="13">
        <v>0</v>
      </c>
      <c r="F86" s="13">
        <v>0</v>
      </c>
      <c r="G86" s="11">
        <f t="shared" si="2"/>
        <v>0</v>
      </c>
      <c r="H86" s="9" t="s">
        <v>184</v>
      </c>
      <c r="I86" s="10" t="s">
        <v>185</v>
      </c>
      <c r="J86" s="9"/>
    </row>
    <row r="87" spans="1:10" outlineLevel="1" x14ac:dyDescent="0.2">
      <c r="A87" s="9" t="s">
        <v>181</v>
      </c>
      <c r="B87" s="12" t="s">
        <v>212</v>
      </c>
      <c r="C87" s="10" t="s">
        <v>213</v>
      </c>
      <c r="D87" s="9" t="s">
        <v>214</v>
      </c>
      <c r="E87" s="13">
        <v>0</v>
      </c>
      <c r="F87" s="13">
        <v>0</v>
      </c>
      <c r="G87" s="11">
        <f t="shared" si="2"/>
        <v>0</v>
      </c>
      <c r="H87" s="9" t="s">
        <v>184</v>
      </c>
      <c r="I87" s="10" t="s">
        <v>185</v>
      </c>
      <c r="J87" s="9"/>
    </row>
    <row r="88" spans="1:10" outlineLevel="1" x14ac:dyDescent="0.2">
      <c r="A88" s="9" t="s">
        <v>181</v>
      </c>
      <c r="B88" s="12" t="s">
        <v>215</v>
      </c>
      <c r="C88" s="10" t="s">
        <v>216</v>
      </c>
      <c r="D88" s="9" t="s">
        <v>214</v>
      </c>
      <c r="E88" s="13">
        <v>0</v>
      </c>
      <c r="F88" s="13">
        <v>0</v>
      </c>
      <c r="G88" s="11">
        <f t="shared" si="2"/>
        <v>0</v>
      </c>
      <c r="H88" s="9" t="s">
        <v>184</v>
      </c>
      <c r="I88" s="10" t="s">
        <v>185</v>
      </c>
      <c r="J88" s="9"/>
    </row>
    <row r="89" spans="1:10" outlineLevel="1" x14ac:dyDescent="0.2">
      <c r="A89" s="9" t="s">
        <v>217</v>
      </c>
      <c r="B89" s="12" t="s">
        <v>218</v>
      </c>
      <c r="C89" s="10" t="s">
        <v>219</v>
      </c>
      <c r="D89" s="9" t="s">
        <v>14</v>
      </c>
      <c r="E89" s="13">
        <v>0</v>
      </c>
      <c r="F89" s="13">
        <v>0</v>
      </c>
      <c r="G89" s="11">
        <f t="shared" si="2"/>
        <v>0</v>
      </c>
      <c r="H89" s="9" t="s">
        <v>184</v>
      </c>
      <c r="I89" s="10" t="s">
        <v>185</v>
      </c>
      <c r="J89" s="9"/>
    </row>
    <row r="90" spans="1:10" outlineLevel="1" x14ac:dyDescent="0.2">
      <c r="A90" s="9" t="s">
        <v>217</v>
      </c>
      <c r="B90" s="12" t="s">
        <v>220</v>
      </c>
      <c r="C90" s="10" t="s">
        <v>221</v>
      </c>
      <c r="D90" s="9" t="s">
        <v>112</v>
      </c>
      <c r="E90" s="13">
        <v>0</v>
      </c>
      <c r="F90" s="13">
        <v>0</v>
      </c>
      <c r="G90" s="11">
        <f t="shared" si="2"/>
        <v>0</v>
      </c>
      <c r="H90" s="9" t="s">
        <v>222</v>
      </c>
      <c r="I90" s="10" t="s">
        <v>185</v>
      </c>
      <c r="J90" s="9" t="s">
        <v>17</v>
      </c>
    </row>
    <row r="91" spans="1:10" outlineLevel="1" x14ac:dyDescent="0.2">
      <c r="A91" s="9" t="s">
        <v>217</v>
      </c>
      <c r="B91" s="12" t="s">
        <v>223</v>
      </c>
      <c r="C91" s="10" t="s">
        <v>224</v>
      </c>
      <c r="D91" s="9" t="s">
        <v>14</v>
      </c>
      <c r="E91" s="13">
        <v>0</v>
      </c>
      <c r="F91" s="13">
        <v>0</v>
      </c>
      <c r="G91" s="11">
        <f t="shared" si="2"/>
        <v>0</v>
      </c>
      <c r="H91" s="9" t="s">
        <v>222</v>
      </c>
      <c r="I91" s="10" t="s">
        <v>185</v>
      </c>
      <c r="J91" s="9"/>
    </row>
    <row r="92" spans="1:10" outlineLevel="1" x14ac:dyDescent="0.2">
      <c r="A92" s="9" t="s">
        <v>217</v>
      </c>
      <c r="B92" s="12" t="s">
        <v>225</v>
      </c>
      <c r="C92" s="10" t="s">
        <v>226</v>
      </c>
      <c r="D92" s="9" t="s">
        <v>14</v>
      </c>
      <c r="E92" s="13">
        <v>0</v>
      </c>
      <c r="F92" s="13">
        <v>0</v>
      </c>
      <c r="G92" s="11">
        <f t="shared" si="2"/>
        <v>0</v>
      </c>
      <c r="H92" s="9" t="s">
        <v>222</v>
      </c>
      <c r="I92" s="10" t="s">
        <v>185</v>
      </c>
      <c r="J92" s="9" t="s">
        <v>17</v>
      </c>
    </row>
    <row r="93" spans="1:10" outlineLevel="1" x14ac:dyDescent="0.2">
      <c r="A93" s="9" t="s">
        <v>217</v>
      </c>
      <c r="B93" s="12" t="s">
        <v>227</v>
      </c>
      <c r="C93" s="10" t="s">
        <v>228</v>
      </c>
      <c r="D93" s="9" t="s">
        <v>28</v>
      </c>
      <c r="E93" s="13">
        <v>0</v>
      </c>
      <c r="F93" s="13">
        <v>0</v>
      </c>
      <c r="G93" s="11">
        <f t="shared" si="2"/>
        <v>0</v>
      </c>
      <c r="H93" s="9" t="s">
        <v>184</v>
      </c>
      <c r="I93" s="10" t="s">
        <v>185</v>
      </c>
      <c r="J93" s="9"/>
    </row>
    <row r="94" spans="1:10" outlineLevel="1" x14ac:dyDescent="0.2">
      <c r="A94" s="9" t="s">
        <v>217</v>
      </c>
      <c r="B94" s="12" t="s">
        <v>229</v>
      </c>
      <c r="C94" s="10" t="s">
        <v>230</v>
      </c>
      <c r="D94" s="9" t="s">
        <v>38</v>
      </c>
      <c r="E94" s="13">
        <v>0</v>
      </c>
      <c r="F94" s="13">
        <v>0</v>
      </c>
      <c r="G94" s="11">
        <f t="shared" si="2"/>
        <v>0</v>
      </c>
      <c r="H94" s="9" t="s">
        <v>184</v>
      </c>
      <c r="I94" s="10" t="s">
        <v>185</v>
      </c>
      <c r="J94" s="9"/>
    </row>
    <row r="95" spans="1:10" outlineLevel="1" x14ac:dyDescent="0.2">
      <c r="A95" s="9" t="s">
        <v>217</v>
      </c>
      <c r="B95" s="12" t="s">
        <v>231</v>
      </c>
      <c r="C95" s="10" t="s">
        <v>232</v>
      </c>
      <c r="D95" s="9" t="s">
        <v>38</v>
      </c>
      <c r="E95" s="13">
        <v>0</v>
      </c>
      <c r="F95" s="13">
        <v>0</v>
      </c>
      <c r="G95" s="11">
        <f t="shared" si="2"/>
        <v>0</v>
      </c>
      <c r="H95" s="9" t="s">
        <v>184</v>
      </c>
      <c r="I95" s="10" t="s">
        <v>185</v>
      </c>
      <c r="J95" s="9" t="s">
        <v>17</v>
      </c>
    </row>
    <row r="96" spans="1:10" outlineLevel="1" x14ac:dyDescent="0.2">
      <c r="A96" s="9" t="s">
        <v>217</v>
      </c>
      <c r="B96" s="12" t="s">
        <v>233</v>
      </c>
      <c r="C96" s="10" t="s">
        <v>234</v>
      </c>
      <c r="D96" s="9" t="s">
        <v>14</v>
      </c>
      <c r="E96" s="13">
        <v>0</v>
      </c>
      <c r="F96" s="13">
        <v>0</v>
      </c>
      <c r="G96" s="11">
        <f t="shared" si="2"/>
        <v>0</v>
      </c>
      <c r="H96" s="9" t="s">
        <v>184</v>
      </c>
      <c r="I96" s="10" t="s">
        <v>185</v>
      </c>
      <c r="J96" s="9" t="s">
        <v>17</v>
      </c>
    </row>
    <row r="97" spans="1:10" outlineLevel="1" x14ac:dyDescent="0.2">
      <c r="A97" s="9" t="s">
        <v>217</v>
      </c>
      <c r="B97" s="12" t="s">
        <v>235</v>
      </c>
      <c r="C97" s="10" t="s">
        <v>236</v>
      </c>
      <c r="D97" s="9" t="s">
        <v>38</v>
      </c>
      <c r="E97" s="13">
        <v>0</v>
      </c>
      <c r="F97" s="13">
        <v>0</v>
      </c>
      <c r="G97" s="11">
        <f t="shared" si="2"/>
        <v>0</v>
      </c>
      <c r="H97" s="9" t="s">
        <v>24</v>
      </c>
      <c r="I97" s="10" t="s">
        <v>185</v>
      </c>
      <c r="J97" s="9" t="s">
        <v>17</v>
      </c>
    </row>
    <row r="98" spans="1:10" outlineLevel="1" x14ac:dyDescent="0.2">
      <c r="A98" s="9" t="s">
        <v>237</v>
      </c>
      <c r="B98" s="12" t="s">
        <v>238</v>
      </c>
      <c r="C98" s="10" t="s">
        <v>239</v>
      </c>
      <c r="D98" s="9" t="s">
        <v>28</v>
      </c>
      <c r="E98" s="13">
        <v>0</v>
      </c>
      <c r="F98" s="13">
        <v>0</v>
      </c>
      <c r="G98" s="11">
        <f t="shared" si="2"/>
        <v>0</v>
      </c>
      <c r="H98" s="9" t="s">
        <v>184</v>
      </c>
      <c r="I98" s="10" t="s">
        <v>240</v>
      </c>
      <c r="J98" s="9"/>
    </row>
    <row r="99" spans="1:10" outlineLevel="1" x14ac:dyDescent="0.2">
      <c r="A99" s="9" t="s">
        <v>237</v>
      </c>
      <c r="B99" s="12" t="s">
        <v>241</v>
      </c>
      <c r="C99" s="10" t="s">
        <v>242</v>
      </c>
      <c r="D99" s="9" t="s">
        <v>28</v>
      </c>
      <c r="E99" s="13">
        <v>0</v>
      </c>
      <c r="F99" s="13">
        <v>0</v>
      </c>
      <c r="G99" s="11">
        <f t="shared" ref="G99:G122" si="3">E99+F99</f>
        <v>0</v>
      </c>
      <c r="H99" s="9" t="s">
        <v>184</v>
      </c>
      <c r="I99" s="10" t="s">
        <v>240</v>
      </c>
      <c r="J99" s="9"/>
    </row>
    <row r="100" spans="1:10" outlineLevel="1" x14ac:dyDescent="0.2">
      <c r="A100" s="9" t="s">
        <v>237</v>
      </c>
      <c r="B100" s="12" t="s">
        <v>243</v>
      </c>
      <c r="C100" s="10" t="s">
        <v>244</v>
      </c>
      <c r="D100" s="9" t="s">
        <v>245</v>
      </c>
      <c r="E100" s="13">
        <v>0</v>
      </c>
      <c r="F100" s="13">
        <v>0</v>
      </c>
      <c r="G100" s="11">
        <f t="shared" si="3"/>
        <v>0</v>
      </c>
      <c r="H100" s="9" t="s">
        <v>77</v>
      </c>
      <c r="I100" s="10" t="s">
        <v>78</v>
      </c>
      <c r="J100" s="9" t="s">
        <v>17</v>
      </c>
    </row>
    <row r="101" spans="1:10" outlineLevel="1" x14ac:dyDescent="0.2">
      <c r="A101" s="9" t="s">
        <v>237</v>
      </c>
      <c r="B101" s="12" t="s">
        <v>246</v>
      </c>
      <c r="C101" s="10" t="s">
        <v>247</v>
      </c>
      <c r="D101" s="9" t="s">
        <v>248</v>
      </c>
      <c r="E101" s="13">
        <v>0</v>
      </c>
      <c r="F101" s="13">
        <v>0</v>
      </c>
      <c r="G101" s="11">
        <f t="shared" si="3"/>
        <v>0</v>
      </c>
      <c r="H101" s="9" t="s">
        <v>77</v>
      </c>
      <c r="I101" s="10" t="s">
        <v>78</v>
      </c>
      <c r="J101" s="9" t="s">
        <v>17</v>
      </c>
    </row>
    <row r="102" spans="1:10" outlineLevel="1" x14ac:dyDescent="0.2">
      <c r="A102" s="9" t="s">
        <v>237</v>
      </c>
      <c r="B102" s="12" t="s">
        <v>249</v>
      </c>
      <c r="C102" s="10" t="s">
        <v>250</v>
      </c>
      <c r="D102" s="9" t="s">
        <v>251</v>
      </c>
      <c r="E102" s="13">
        <v>0</v>
      </c>
      <c r="F102" s="13">
        <v>0</v>
      </c>
      <c r="G102" s="11">
        <f t="shared" si="3"/>
        <v>0</v>
      </c>
      <c r="H102" s="9" t="s">
        <v>77</v>
      </c>
      <c r="I102" s="10" t="s">
        <v>78</v>
      </c>
      <c r="J102" s="9" t="s">
        <v>17</v>
      </c>
    </row>
    <row r="103" spans="1:10" outlineLevel="1" x14ac:dyDescent="0.2">
      <c r="A103" s="9" t="s">
        <v>237</v>
      </c>
      <c r="B103" s="12" t="s">
        <v>252</v>
      </c>
      <c r="C103" s="10" t="s">
        <v>253</v>
      </c>
      <c r="D103" s="9" t="s">
        <v>14</v>
      </c>
      <c r="E103" s="13">
        <v>0</v>
      </c>
      <c r="F103" s="13">
        <v>0</v>
      </c>
      <c r="G103" s="11">
        <f t="shared" si="3"/>
        <v>0</v>
      </c>
      <c r="H103" s="9" t="s">
        <v>77</v>
      </c>
      <c r="I103" s="10" t="s">
        <v>78</v>
      </c>
      <c r="J103" s="9" t="s">
        <v>17</v>
      </c>
    </row>
    <row r="104" spans="1:10" outlineLevel="1" x14ac:dyDescent="0.2">
      <c r="A104" s="9" t="s">
        <v>254</v>
      </c>
      <c r="B104" s="12" t="s">
        <v>255</v>
      </c>
      <c r="C104" s="10" t="s">
        <v>256</v>
      </c>
      <c r="D104" s="9" t="s">
        <v>14</v>
      </c>
      <c r="E104" s="13">
        <v>0</v>
      </c>
      <c r="F104" s="13">
        <v>0</v>
      </c>
      <c r="G104" s="11">
        <f t="shared" si="3"/>
        <v>0</v>
      </c>
      <c r="H104" s="9" t="s">
        <v>257</v>
      </c>
      <c r="I104" s="10" t="s">
        <v>258</v>
      </c>
      <c r="J104" s="9" t="s">
        <v>17</v>
      </c>
    </row>
    <row r="105" spans="1:10" outlineLevel="1" x14ac:dyDescent="0.2">
      <c r="A105" s="9" t="s">
        <v>254</v>
      </c>
      <c r="B105" s="12" t="s">
        <v>259</v>
      </c>
      <c r="C105" s="10" t="s">
        <v>260</v>
      </c>
      <c r="D105" s="9" t="s">
        <v>14</v>
      </c>
      <c r="E105" s="13">
        <v>0</v>
      </c>
      <c r="F105" s="13">
        <v>0</v>
      </c>
      <c r="G105" s="11">
        <f t="shared" si="3"/>
        <v>0</v>
      </c>
      <c r="H105" s="9" t="s">
        <v>257</v>
      </c>
      <c r="I105" s="10" t="s">
        <v>261</v>
      </c>
      <c r="J105" s="9"/>
    </row>
    <row r="106" spans="1:10" outlineLevel="1" x14ac:dyDescent="0.2">
      <c r="A106" s="9" t="s">
        <v>254</v>
      </c>
      <c r="B106" s="12" t="s">
        <v>262</v>
      </c>
      <c r="C106" s="10" t="s">
        <v>263</v>
      </c>
      <c r="D106" s="9" t="s">
        <v>14</v>
      </c>
      <c r="E106" s="13">
        <v>0</v>
      </c>
      <c r="F106" s="13">
        <v>0</v>
      </c>
      <c r="G106" s="11">
        <f t="shared" si="3"/>
        <v>0</v>
      </c>
      <c r="H106" s="9" t="s">
        <v>257</v>
      </c>
      <c r="I106" s="10" t="s">
        <v>264</v>
      </c>
      <c r="J106" s="9"/>
    </row>
    <row r="107" spans="1:10" outlineLevel="1" x14ac:dyDescent="0.2">
      <c r="A107" s="9" t="s">
        <v>254</v>
      </c>
      <c r="B107" s="12" t="s">
        <v>265</v>
      </c>
      <c r="C107" s="10" t="s">
        <v>266</v>
      </c>
      <c r="D107" s="9" t="s">
        <v>14</v>
      </c>
      <c r="E107" s="13">
        <v>0</v>
      </c>
      <c r="F107" s="13">
        <v>0</v>
      </c>
      <c r="G107" s="11">
        <f t="shared" si="3"/>
        <v>0</v>
      </c>
      <c r="H107" s="9" t="s">
        <v>257</v>
      </c>
      <c r="I107" s="10" t="s">
        <v>264</v>
      </c>
      <c r="J107" s="9"/>
    </row>
    <row r="108" spans="1:10" outlineLevel="1" x14ac:dyDescent="0.2">
      <c r="A108" s="9" t="s">
        <v>254</v>
      </c>
      <c r="B108" s="12" t="s">
        <v>267</v>
      </c>
      <c r="C108" s="10" t="s">
        <v>268</v>
      </c>
      <c r="D108" s="9" t="s">
        <v>14</v>
      </c>
      <c r="E108" s="13">
        <v>0</v>
      </c>
      <c r="F108" s="13">
        <v>0</v>
      </c>
      <c r="G108" s="11">
        <f t="shared" si="3"/>
        <v>0</v>
      </c>
      <c r="H108" s="9" t="s">
        <v>257</v>
      </c>
      <c r="I108" s="10" t="s">
        <v>269</v>
      </c>
      <c r="J108" s="9"/>
    </row>
    <row r="109" spans="1:10" outlineLevel="1" x14ac:dyDescent="0.2">
      <c r="A109" s="9" t="s">
        <v>270</v>
      </c>
      <c r="B109" s="12" t="s">
        <v>271</v>
      </c>
      <c r="C109" s="10" t="s">
        <v>272</v>
      </c>
      <c r="D109" s="9" t="s">
        <v>14</v>
      </c>
      <c r="E109" s="13">
        <v>0</v>
      </c>
      <c r="F109" s="13">
        <v>0</v>
      </c>
      <c r="G109" s="11">
        <f t="shared" si="3"/>
        <v>0</v>
      </c>
      <c r="H109" s="9" t="s">
        <v>24</v>
      </c>
      <c r="I109" s="10" t="s">
        <v>125</v>
      </c>
      <c r="J109" s="9"/>
    </row>
    <row r="110" spans="1:10" outlineLevel="1" x14ac:dyDescent="0.2">
      <c r="A110" s="9" t="s">
        <v>270</v>
      </c>
      <c r="B110" s="12" t="s">
        <v>273</v>
      </c>
      <c r="C110" s="10" t="s">
        <v>274</v>
      </c>
      <c r="D110" s="9" t="s">
        <v>14</v>
      </c>
      <c r="E110" s="13">
        <v>0</v>
      </c>
      <c r="F110" s="13">
        <v>0</v>
      </c>
      <c r="G110" s="11">
        <f t="shared" si="3"/>
        <v>0</v>
      </c>
      <c r="H110" s="9" t="s">
        <v>24</v>
      </c>
      <c r="I110" s="10" t="s">
        <v>125</v>
      </c>
      <c r="J110" s="9"/>
    </row>
    <row r="111" spans="1:10" outlineLevel="1" x14ac:dyDescent="0.2">
      <c r="A111" s="9" t="s">
        <v>270</v>
      </c>
      <c r="B111" s="12" t="s">
        <v>275</v>
      </c>
      <c r="C111" s="10" t="s">
        <v>276</v>
      </c>
      <c r="D111" s="9" t="s">
        <v>14</v>
      </c>
      <c r="E111" s="13">
        <v>0</v>
      </c>
      <c r="F111" s="13">
        <v>0</v>
      </c>
      <c r="G111" s="11">
        <f t="shared" si="3"/>
        <v>0</v>
      </c>
      <c r="H111" s="9" t="s">
        <v>24</v>
      </c>
      <c r="I111" s="10" t="s">
        <v>125</v>
      </c>
      <c r="J111" s="9"/>
    </row>
    <row r="112" spans="1:10" outlineLevel="1" x14ac:dyDescent="0.2">
      <c r="A112" s="9" t="s">
        <v>270</v>
      </c>
      <c r="B112" s="12" t="s">
        <v>277</v>
      </c>
      <c r="C112" s="10" t="s">
        <v>278</v>
      </c>
      <c r="D112" s="9" t="s">
        <v>14</v>
      </c>
      <c r="E112" s="13">
        <v>0</v>
      </c>
      <c r="F112" s="13">
        <v>0</v>
      </c>
      <c r="G112" s="11">
        <f t="shared" si="3"/>
        <v>0</v>
      </c>
      <c r="H112" s="9" t="s">
        <v>24</v>
      </c>
      <c r="I112" s="10" t="s">
        <v>125</v>
      </c>
      <c r="J112" s="9"/>
    </row>
    <row r="113" spans="1:10" outlineLevel="1" x14ac:dyDescent="0.2">
      <c r="A113" s="9" t="s">
        <v>270</v>
      </c>
      <c r="B113" s="12" t="s">
        <v>279</v>
      </c>
      <c r="C113" s="10" t="s">
        <v>280</v>
      </c>
      <c r="D113" s="9" t="s">
        <v>14</v>
      </c>
      <c r="E113" s="13">
        <v>0</v>
      </c>
      <c r="F113" s="13">
        <v>0</v>
      </c>
      <c r="G113" s="11">
        <f t="shared" si="3"/>
        <v>0</v>
      </c>
      <c r="H113" s="9" t="s">
        <v>24</v>
      </c>
      <c r="I113" s="10" t="s">
        <v>125</v>
      </c>
      <c r="J113" s="9"/>
    </row>
    <row r="114" spans="1:10" outlineLevel="1" x14ac:dyDescent="0.2">
      <c r="A114" s="9" t="s">
        <v>270</v>
      </c>
      <c r="B114" s="12" t="s">
        <v>281</v>
      </c>
      <c r="C114" s="10" t="s">
        <v>282</v>
      </c>
      <c r="D114" s="9" t="s">
        <v>14</v>
      </c>
      <c r="E114" s="13">
        <v>0</v>
      </c>
      <c r="F114" s="13">
        <v>0</v>
      </c>
      <c r="G114" s="11">
        <f t="shared" si="3"/>
        <v>0</v>
      </c>
      <c r="H114" s="9" t="s">
        <v>24</v>
      </c>
      <c r="I114" s="10" t="s">
        <v>125</v>
      </c>
      <c r="J114" s="9" t="s">
        <v>17</v>
      </c>
    </row>
    <row r="115" spans="1:10" outlineLevel="1" x14ac:dyDescent="0.2">
      <c r="A115" s="9" t="s">
        <v>270</v>
      </c>
      <c r="B115" s="12" t="s">
        <v>283</v>
      </c>
      <c r="C115" s="10" t="s">
        <v>284</v>
      </c>
      <c r="D115" s="9" t="s">
        <v>14</v>
      </c>
      <c r="E115" s="13">
        <v>0</v>
      </c>
      <c r="F115" s="13">
        <v>0</v>
      </c>
      <c r="G115" s="11">
        <f t="shared" si="3"/>
        <v>0</v>
      </c>
      <c r="H115" s="9" t="s">
        <v>24</v>
      </c>
      <c r="I115" s="10" t="s">
        <v>125</v>
      </c>
      <c r="J115" s="9"/>
    </row>
    <row r="116" spans="1:10" outlineLevel="1" x14ac:dyDescent="0.2">
      <c r="A116" s="9" t="s">
        <v>270</v>
      </c>
      <c r="B116" s="12" t="s">
        <v>285</v>
      </c>
      <c r="C116" s="10" t="s">
        <v>286</v>
      </c>
      <c r="D116" s="9" t="s">
        <v>14</v>
      </c>
      <c r="E116" s="13">
        <v>0</v>
      </c>
      <c r="F116" s="13">
        <v>0</v>
      </c>
      <c r="G116" s="11">
        <f t="shared" si="3"/>
        <v>0</v>
      </c>
      <c r="H116" s="9" t="s">
        <v>24</v>
      </c>
      <c r="I116" s="10" t="s">
        <v>125</v>
      </c>
      <c r="J116" s="9"/>
    </row>
    <row r="117" spans="1:10" outlineLevel="1" x14ac:dyDescent="0.2">
      <c r="A117" s="9" t="s">
        <v>270</v>
      </c>
      <c r="B117" s="12" t="s">
        <v>287</v>
      </c>
      <c r="C117" s="10" t="s">
        <v>288</v>
      </c>
      <c r="D117" s="9" t="s">
        <v>107</v>
      </c>
      <c r="E117" s="13">
        <v>0</v>
      </c>
      <c r="F117" s="13">
        <v>0</v>
      </c>
      <c r="G117" s="11">
        <f t="shared" si="3"/>
        <v>0</v>
      </c>
      <c r="H117" s="9" t="s">
        <v>24</v>
      </c>
      <c r="I117" s="10" t="s">
        <v>125</v>
      </c>
      <c r="J117" s="9"/>
    </row>
    <row r="118" spans="1:10" outlineLevel="1" x14ac:dyDescent="0.2">
      <c r="A118" s="9" t="s">
        <v>270</v>
      </c>
      <c r="B118" s="12" t="s">
        <v>289</v>
      </c>
      <c r="C118" s="10" t="s">
        <v>290</v>
      </c>
      <c r="D118" s="9" t="s">
        <v>107</v>
      </c>
      <c r="E118" s="13">
        <v>0</v>
      </c>
      <c r="F118" s="13">
        <v>0</v>
      </c>
      <c r="G118" s="11">
        <f t="shared" si="3"/>
        <v>0</v>
      </c>
      <c r="H118" s="9" t="s">
        <v>24</v>
      </c>
      <c r="I118" s="10" t="s">
        <v>125</v>
      </c>
      <c r="J118" s="9"/>
    </row>
    <row r="119" spans="1:10" outlineLevel="1" x14ac:dyDescent="0.2">
      <c r="A119" s="9" t="s">
        <v>291</v>
      </c>
      <c r="B119" s="12" t="s">
        <v>292</v>
      </c>
      <c r="C119" s="10" t="s">
        <v>293</v>
      </c>
      <c r="D119" s="9" t="s">
        <v>38</v>
      </c>
      <c r="E119" s="13">
        <v>0</v>
      </c>
      <c r="F119" s="13">
        <v>0</v>
      </c>
      <c r="G119" s="11">
        <f t="shared" si="3"/>
        <v>0</v>
      </c>
      <c r="H119" s="9" t="s">
        <v>24</v>
      </c>
      <c r="I119" s="10" t="s">
        <v>294</v>
      </c>
      <c r="J119" s="9"/>
    </row>
    <row r="120" spans="1:10" outlineLevel="1" x14ac:dyDescent="0.2">
      <c r="A120" s="9" t="s">
        <v>295</v>
      </c>
      <c r="B120" s="12" t="s">
        <v>296</v>
      </c>
      <c r="C120" s="10" t="s">
        <v>297</v>
      </c>
      <c r="D120" s="9" t="s">
        <v>298</v>
      </c>
      <c r="E120" s="13">
        <v>0</v>
      </c>
      <c r="F120" s="13">
        <v>0</v>
      </c>
      <c r="G120" s="11">
        <f t="shared" si="3"/>
        <v>0</v>
      </c>
      <c r="H120" s="9" t="s">
        <v>15</v>
      </c>
      <c r="I120" s="10" t="s">
        <v>33</v>
      </c>
      <c r="J120" s="9" t="s">
        <v>17</v>
      </c>
    </row>
    <row r="121" spans="1:10" outlineLevel="1" x14ac:dyDescent="0.2">
      <c r="A121" s="9" t="s">
        <v>295</v>
      </c>
      <c r="B121" s="12" t="s">
        <v>299</v>
      </c>
      <c r="C121" s="10" t="s">
        <v>300</v>
      </c>
      <c r="D121" s="9" t="s">
        <v>301</v>
      </c>
      <c r="E121" s="13">
        <v>0</v>
      </c>
      <c r="F121" s="13">
        <v>0</v>
      </c>
      <c r="G121" s="11">
        <f t="shared" si="3"/>
        <v>0</v>
      </c>
      <c r="H121" s="9" t="s">
        <v>15</v>
      </c>
      <c r="I121" s="10" t="s">
        <v>33</v>
      </c>
      <c r="J121" s="9" t="s">
        <v>17</v>
      </c>
    </row>
    <row r="122" spans="1:10" hidden="1" outlineLevel="1" x14ac:dyDescent="0.2">
      <c r="A122" s="9" t="s">
        <v>302</v>
      </c>
      <c r="B122" s="12" t="s">
        <v>303</v>
      </c>
      <c r="C122" s="10" t="s">
        <v>304</v>
      </c>
      <c r="D122" s="9" t="s">
        <v>14</v>
      </c>
      <c r="E122" s="11">
        <v>0</v>
      </c>
      <c r="F122" s="11">
        <v>0</v>
      </c>
      <c r="G122" s="11">
        <f t="shared" si="3"/>
        <v>0</v>
      </c>
      <c r="I122" s="10" t="s">
        <v>116</v>
      </c>
      <c r="J122" s="9"/>
    </row>
    <row r="123" spans="1:10" hidden="1" outlineLevel="1" x14ac:dyDescent="0.2">
      <c r="A123" s="9" t="s">
        <v>305</v>
      </c>
      <c r="B123" s="12" t="s">
        <v>306</v>
      </c>
      <c r="C123" s="10" t="s">
        <v>307</v>
      </c>
      <c r="D123" s="9"/>
      <c r="E123" s="11"/>
      <c r="F123" s="11"/>
      <c r="G123" s="11"/>
      <c r="I123" s="10" t="s">
        <v>116</v>
      </c>
      <c r="J123" s="9"/>
    </row>
    <row r="124" spans="1:10" x14ac:dyDescent="0.2">
      <c r="A124" s="9"/>
      <c r="B124" s="9"/>
      <c r="C124" s="10"/>
      <c r="D124" s="9"/>
      <c r="E124" s="9"/>
      <c r="F124" s="9"/>
      <c r="G124" s="9"/>
      <c r="I124" s="8">
        <f>SUBTOTAL(103,I3:I123)</f>
        <v>119</v>
      </c>
    </row>
  </sheetData>
  <sheetProtection sheet="1" sort="0" autoFilter="0"/>
  <mergeCells count="1">
    <mergeCell ref="A1:I1"/>
  </mergeCells>
  <pageMargins left="0.25" right="0.25" top="0.75" bottom="0.75" header="0.3" footer="0.3"/>
  <pageSetup paperSize="3" scale="90" fitToHeight="0" orientation="landscape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4C75637E3D69498126780A84EEB1F9" ma:contentTypeVersion="61" ma:contentTypeDescription="Create a new document." ma:contentTypeScope="" ma:versionID="bfd278cf04815fba4d7bef57b10ee205">
  <xsd:schema xmlns:xsd="http://www.w3.org/2001/XMLSchema" xmlns:xs="http://www.w3.org/2001/XMLSchema" xmlns:p="http://schemas.microsoft.com/office/2006/metadata/properties" xmlns:ns2="b22cc91d-8d03-4c8a-811d-c23ba1bd911d" targetNamespace="http://schemas.microsoft.com/office/2006/metadata/properties" ma:root="true" ma:fieldsID="077fa2f2916718e69488ba0ea5e490fa" ns2:_="">
    <xsd:import namespace="b22cc91d-8d03-4c8a-811d-c23ba1bd911d"/>
    <xsd:element name="properties">
      <xsd:complexType>
        <xsd:sequence>
          <xsd:element name="documentManagement">
            <xsd:complexType>
              <xsd:all>
                <xsd:element ref="ns2:Admin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SiteID" minOccurs="0"/>
                <xsd:element ref="ns2:SpecialFunding" minOccurs="0"/>
                <xsd:element ref="ns2:NoHeat" minOccurs="0"/>
                <xsd:element ref="ns2:InfoRequest" minOccurs="0"/>
                <xsd:element ref="ns2:comments" minOccurs="0"/>
                <xsd:element ref="ns2:PrimaryHeatType" minOccurs="0"/>
                <xsd:element ref="ns2:HomeType" minOccurs="0"/>
                <xsd:element ref="ns2:HomeLocation" minOccurs="0"/>
                <xsd:element ref="ns2:01dba05d-57d4-4cf3-8364-64c69401101bCountryOrRegion" minOccurs="0"/>
                <xsd:element ref="ns2:01dba05d-57d4-4cf3-8364-64c69401101bState" minOccurs="0"/>
                <xsd:element ref="ns2:01dba05d-57d4-4cf3-8364-64c69401101bCity" minOccurs="0"/>
                <xsd:element ref="ns2:01dba05d-57d4-4cf3-8364-64c69401101bPostalCode" minOccurs="0"/>
                <xsd:element ref="ns2:01dba05d-57d4-4cf3-8364-64c69401101bStreet" minOccurs="0"/>
                <xsd:element ref="ns2:01dba05d-57d4-4cf3-8364-64c69401101bGeoLoc" minOccurs="0"/>
                <xsd:element ref="ns2:01dba05d-57d4-4cf3-8364-64c69401101bDispName" minOccurs="0"/>
                <xsd:element ref="ns2:ApprovalDate" minOccurs="0"/>
                <xsd:element ref="ns2:IncomeTypes" minOccurs="0"/>
                <xsd:element ref="ns2:ExpirationDate" minOccurs="0"/>
                <xsd:element ref="ns2:Auditor" minOccurs="0"/>
                <xsd:element ref="ns2:QCI" minOccurs="0"/>
                <xsd:element ref="ns2:AuditScheduledDate" minOccurs="0"/>
                <xsd:element ref="ns2:DeskAuditDate" minOccurs="0"/>
                <xsd:element ref="ns2:ProjectDeferred" minOccurs="0"/>
                <xsd:element ref="ns2:Comments0" minOccurs="0"/>
                <xsd:element ref="ns2:CountryOrRegion01dba05d-57d4-4cf3-8364-64c69401101b" minOccurs="0"/>
                <xsd:element ref="ns2:State01dba05d-57d4-4cf3-8364-64c69401101b" minOccurs="0"/>
                <xsd:element ref="ns2:City01dba05d-57d4-4cf3-8364-64c69401101b" minOccurs="0"/>
                <xsd:element ref="ns2:PostalCode01dba05d-57d4-4cf3-8364-64c69401101b" minOccurs="0"/>
                <xsd:element ref="ns2:Street01dba05d-57d4-4cf3-8364-64c69401101b" minOccurs="0"/>
                <xsd:element ref="ns2:GeoLoc01dba05d-57d4-4cf3-8364-64c69401101b" minOccurs="0"/>
                <xsd:element ref="ns2:DispName01dba05d-57d4-4cf3-8364-64c69401101b" minOccurs="0"/>
                <xsd:element ref="ns2:MediaLengthInSeconds" minOccurs="0"/>
                <xsd:element ref="ns2:Responsibilities" minOccurs="0"/>
                <xsd:element ref="ns2:Phase" minOccurs="0"/>
                <xsd:element ref="ns2:CompletionResponsibility" minOccurs="0"/>
                <xsd:element ref="ns2:Work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2cc91d-8d03-4c8a-811d-c23ba1bd911d" elementFormDefault="qualified">
    <xsd:import namespace="http://schemas.microsoft.com/office/2006/documentManagement/types"/>
    <xsd:import namespace="http://schemas.microsoft.com/office/infopath/2007/PartnerControls"/>
    <xsd:element name="AdminOwner" ma:index="3" nillable="true" ma:displayName="Application Owner" ma:format="Dropdown" ma:list="UserInfo" ma:SharePointGroup="0" ma:internalName="Admin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b66ea0-ab6c-4b79-9b9b-0cddd8ae23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SiteID" ma:index="20" nillable="true" ma:displayName="Site ID" ma:format="Dropdown" ma:internalName="SiteID" ma:percentage="FALSE">
      <xsd:simpleType>
        <xsd:restriction base="dms:Number"/>
      </xsd:simpleType>
    </xsd:element>
    <xsd:element name="SpecialFunding" ma:index="21" nillable="true" ma:displayName="Special Funding" ma:description="Select all applicable funding costs that apply during review of the initial application." ma:format="Dropdown" ma:internalName="SpecialFund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80% AMI"/>
                    <xsd:enumeration value="+H"/>
                    <xsd:enumeration value="HEAP"/>
                    <xsd:enumeration value="PSE DCBN"/>
                    <xsd:enumeration value="No Utility Funds"/>
                  </xsd:restriction>
                </xsd:simpleType>
              </xsd:element>
            </xsd:sequence>
          </xsd:extension>
        </xsd:complexContent>
      </xsd:complexType>
    </xsd:element>
    <xsd:element name="NoHeat" ma:index="22" nillable="true" ma:displayName="No Heat" ma:default="1" ma:format="Dropdown" ma:internalName="NoHeat">
      <xsd:simpleType>
        <xsd:restriction base="dms:Boolean"/>
      </xsd:simpleType>
    </xsd:element>
    <xsd:element name="InfoRequest" ma:index="23" nillable="true" ma:displayName="Info Request Date" ma:description="last time information was requested for client follow up. " ma:format="DateOnly" ma:internalName="InfoRequest">
      <xsd:simpleType>
        <xsd:restriction base="dms:DateTime"/>
      </xsd:simpleType>
    </xsd:element>
    <xsd:element name="comments" ma:index="24" nillable="true" ma:displayName="Info Requested" ma:format="Dropdown" ma:internalName="comments">
      <xsd:simpleType>
        <xsd:restriction base="dms:Note">
          <xsd:maxLength value="255"/>
        </xsd:restriction>
      </xsd:simpleType>
    </xsd:element>
    <xsd:element name="PrimaryHeatType" ma:index="25" nillable="true" ma:displayName="Primary Heat Type" ma:description="Select the primary heat type noted on application and confirmed through King County Assessor if possible." ma:format="Dropdown" ma:internalName="PrimaryHeatType">
      <xsd:simpleType>
        <xsd:restriction base="dms:Choice">
          <xsd:enumeration value="Natural Gas"/>
          <xsd:enumeration value="Electric"/>
          <xsd:enumeration value="Oil"/>
          <xsd:enumeration value="Propane or Wood"/>
        </xsd:restriction>
      </xsd:simpleType>
    </xsd:element>
    <xsd:element name="HomeType" ma:index="26" nillable="true" ma:displayName="Home Type" ma:description="Select home type confirmed on application and verified through King County Assessor or title information." ma:format="Dropdown" ma:internalName="HomeType">
      <xsd:simpleType>
        <xsd:restriction base="dms:Choice">
          <xsd:enumeration value="Single Family"/>
          <xsd:enumeration value="Mobile Home"/>
          <xsd:enumeration value="Condo"/>
          <xsd:enumeration value="Townhome"/>
        </xsd:restriction>
      </xsd:simpleType>
    </xsd:element>
    <xsd:element name="HomeLocation" ma:index="27" nillable="true" ma:displayName="Home Location" ma:description="Verified address on application and GPS" ma:format="Dropdown" ma:internalName="HomeLocation">
      <xsd:simpleType>
        <xsd:restriction base="dms:Unknown"/>
      </xsd:simpleType>
    </xsd:element>
    <xsd:element name="01dba05d-57d4-4cf3-8364-64c69401101bCountryOrRegion" ma:index="28" nillable="true" ma:displayName="Home Location: Country/Region" ma:internalName="CountryOrRegion" ma:readOnly="true">
      <xsd:simpleType>
        <xsd:restriction base="dms:Text"/>
      </xsd:simpleType>
    </xsd:element>
    <xsd:element name="01dba05d-57d4-4cf3-8364-64c69401101bState" ma:index="29" nillable="true" ma:displayName="Home Location: State" ma:internalName="State" ma:readOnly="true">
      <xsd:simpleType>
        <xsd:restriction base="dms:Text"/>
      </xsd:simpleType>
    </xsd:element>
    <xsd:element name="01dba05d-57d4-4cf3-8364-64c69401101bCity" ma:index="30" nillable="true" ma:displayName="Home Location: City" ma:internalName="City" ma:readOnly="true">
      <xsd:simpleType>
        <xsd:restriction base="dms:Text"/>
      </xsd:simpleType>
    </xsd:element>
    <xsd:element name="01dba05d-57d4-4cf3-8364-64c69401101bPostalCode" ma:index="31" nillable="true" ma:displayName="Home Location: Postal Code" ma:internalName="PostalCode" ma:readOnly="true">
      <xsd:simpleType>
        <xsd:restriction base="dms:Text"/>
      </xsd:simpleType>
    </xsd:element>
    <xsd:element name="01dba05d-57d4-4cf3-8364-64c69401101bStreet" ma:index="32" nillable="true" ma:displayName="Home Location: Street" ma:internalName="Street" ma:readOnly="true">
      <xsd:simpleType>
        <xsd:restriction base="dms:Text"/>
      </xsd:simpleType>
    </xsd:element>
    <xsd:element name="01dba05d-57d4-4cf3-8364-64c69401101bGeoLoc" ma:index="33" nillable="true" ma:displayName="Home Location: Coordinates" ma:internalName="GeoLoc" ma:readOnly="true">
      <xsd:simpleType>
        <xsd:restriction base="dms:Unknown"/>
      </xsd:simpleType>
    </xsd:element>
    <xsd:element name="01dba05d-57d4-4cf3-8364-64c69401101bDispName" ma:index="34" nillable="true" ma:displayName="Home Location: Name" ma:internalName="DispName" ma:readOnly="true">
      <xsd:simpleType>
        <xsd:restriction base="dms:Text"/>
      </xsd:simpleType>
    </xsd:element>
    <xsd:element name="ApprovalDate" ma:index="35" nillable="true" ma:displayName="Approval Date" ma:description="Date the application is confirmed eligible and move to the waitlist folder. Ensure all information in access is entered. " ma:format="DateOnly" ma:internalName="ApprovalDate">
      <xsd:simpleType>
        <xsd:restriction base="dms:DateTime"/>
      </xsd:simpleType>
    </xsd:element>
    <xsd:element name="IncomeTypes" ma:index="36" nillable="true" ma:displayName="Income Types" ma:description="Types of income within household application." ma:format="Dropdown" ma:internalName="IncomeTyp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ocial Security"/>
                    <xsd:enumeration value="Earned Income"/>
                    <xsd:enumeration value="Self-Employment"/>
                    <xsd:enumeration value="Rental Income"/>
                    <xsd:enumeration value="Pension/Retiremen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  <xsd:element name="ExpirationDate" ma:index="37" nillable="true" ma:displayName="Expiration Date" ma:description="Enter the date that the application will expire." ma:format="DateOnly" ma:internalName="ExpirationDate">
      <xsd:simpleType>
        <xsd:restriction base="dms:DateTime"/>
      </xsd:simpleType>
    </xsd:element>
    <xsd:element name="Auditor" ma:index="38" nillable="true" ma:displayName="Auditor" ma:description="Select Auditor assigned" ma:format="Dropdown" ma:list="UserInfo" ma:SharePointGroup="0" ma:internalName="Audit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QCI" ma:index="39" nillable="true" ma:displayName="QCI" ma:description="Select QCI Assigned" ma:format="Dropdown" ma:list="UserInfo" ma:SharePointGroup="0" ma:internalName="QCI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ditScheduledDate" ma:index="40" nillable="true" ma:displayName="Audit Scheduled Date" ma:description="Select date of audit scheduled through bookings." ma:format="DateOnly" ma:internalName="AuditScheduledDate">
      <xsd:simpleType>
        <xsd:restriction base="dms:DateTime"/>
      </xsd:simpleType>
    </xsd:element>
    <xsd:element name="DeskAuditDate" ma:index="41" nillable="true" ma:displayName="Desk Audit Date" ma:format="DateOnly" ma:internalName="DeskAuditDate">
      <xsd:simpleType>
        <xsd:restriction base="dms:DateTime"/>
      </xsd:simpleType>
    </xsd:element>
    <xsd:element name="ProjectDeferred" ma:index="42" nillable="true" ma:displayName="Project Deferred" ma:default="1" ma:description="Is the project deferred after site audit. " ma:format="Dropdown" ma:internalName="ProjectDeferred">
      <xsd:simpleType>
        <xsd:restriction base="dms:Boolean"/>
      </xsd:simpleType>
    </xsd:element>
    <xsd:element name="Comments0" ma:index="43" nillable="true" ma:displayName="Comments" ma:format="Dropdown" ma:internalName="Comments0">
      <xsd:simpleType>
        <xsd:restriction base="dms:Note">
          <xsd:maxLength value="255"/>
        </xsd:restriction>
      </xsd:simpleType>
    </xsd:element>
    <xsd:element name="CountryOrRegion01dba05d-57d4-4cf3-8364-64c69401101b" ma:index="44" nillable="true" ma:displayName="Home Location: Country/Region" ma:internalName="CountryOrRegion0" ma:readOnly="true">
      <xsd:simpleType>
        <xsd:restriction base="dms:Text"/>
      </xsd:simpleType>
    </xsd:element>
    <xsd:element name="State01dba05d-57d4-4cf3-8364-64c69401101b" ma:index="45" nillable="true" ma:displayName="Home Location: State" ma:internalName="State0" ma:readOnly="true">
      <xsd:simpleType>
        <xsd:restriction base="dms:Text"/>
      </xsd:simpleType>
    </xsd:element>
    <xsd:element name="City01dba05d-57d4-4cf3-8364-64c69401101b" ma:index="46" nillable="true" ma:displayName="Home Location: City" ma:internalName="City0" ma:readOnly="true">
      <xsd:simpleType>
        <xsd:restriction base="dms:Text"/>
      </xsd:simpleType>
    </xsd:element>
    <xsd:element name="PostalCode01dba05d-57d4-4cf3-8364-64c69401101b" ma:index="47" nillable="true" ma:displayName="Home Location: Postal Code" ma:internalName="PostalCode0" ma:readOnly="true">
      <xsd:simpleType>
        <xsd:restriction base="dms:Text"/>
      </xsd:simpleType>
    </xsd:element>
    <xsd:element name="Street01dba05d-57d4-4cf3-8364-64c69401101b" ma:index="48" nillable="true" ma:displayName="Home Location: Street" ma:internalName="Street0" ma:readOnly="true">
      <xsd:simpleType>
        <xsd:restriction base="dms:Text"/>
      </xsd:simpleType>
    </xsd:element>
    <xsd:element name="GeoLoc01dba05d-57d4-4cf3-8364-64c69401101b" ma:index="49" nillable="true" ma:displayName="Home Location: Coordinates" ma:internalName="GeoLoc0" ma:readOnly="true">
      <xsd:simpleType>
        <xsd:restriction base="dms:Unknown"/>
      </xsd:simpleType>
    </xsd:element>
    <xsd:element name="DispName01dba05d-57d4-4cf3-8364-64c69401101b" ma:index="50" nillable="true" ma:displayName="Home Location: Name" ma:internalName="DispName0" ma:readOnly="true">
      <xsd:simpleType>
        <xsd:restriction base="dms:Text"/>
      </xsd:simpleType>
    </xsd:element>
    <xsd:element name="MediaLengthInSeconds" ma:index="51" nillable="true" ma:displayName="MediaLengthInSeconds" ma:hidden="true" ma:internalName="MediaLengthInSeconds" ma:readOnly="true">
      <xsd:simpleType>
        <xsd:restriction base="dms:Unknown"/>
      </xsd:simpleType>
    </xsd:element>
    <xsd:element name="Responsibilities" ma:index="52" nillable="true" ma:displayName="Responsibilities" ma:format="Dropdown" ma:internalName="Responsibiliti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gram Manager"/>
                    <xsd:enumeration value="Single Family Admin"/>
                    <xsd:enumeration value="Multifamily Admin"/>
                    <xsd:enumeration value="Admin Specialist"/>
                  </xsd:restriction>
                </xsd:simpleType>
              </xsd:element>
            </xsd:sequence>
          </xsd:extension>
        </xsd:complexContent>
      </xsd:complexType>
    </xsd:element>
    <xsd:element name="Phase" ma:index="53" nillable="true" ma:displayName="Phase" ma:format="Dropdown" ma:internalName="Pha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e-Bid"/>
                    <xsd:enumeration value="Bid"/>
                    <xsd:enumeration value="Contracting"/>
                    <xsd:enumeration value="Completion"/>
                  </xsd:restriction>
                </xsd:simpleType>
              </xsd:element>
            </xsd:sequence>
          </xsd:extension>
        </xsd:complexContent>
      </xsd:complexType>
    </xsd:element>
    <xsd:element name="CompletionResponsibility" ma:index="54" nillable="true" ma:displayName="Completion Responsibility" ma:format="Dropdown" ma:internalName="CompletionResponsibilit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min"/>
                    <xsd:enumeration value="CC"/>
                    <xsd:enumeration value="Program Manager"/>
                    <xsd:enumeration value="Project Manager"/>
                  </xsd:restriction>
                </xsd:simpleType>
              </xsd:element>
            </xsd:sequence>
          </xsd:extension>
        </xsd:complexContent>
      </xsd:complexType>
    </xsd:element>
    <xsd:element name="WorkType" ma:index="55" nillable="true" ma:displayName="Work Type" ma:format="Dropdown" ma:internalName="Work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mall Works"/>
                    <xsd:enumeration value="WX RFP"/>
                    <xsd:enumeration value="M&amp;E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3F5C2E-6469-4A49-8751-52FFBA7966F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C53CD98-CC4D-412F-98B2-5F20D8DF8B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D6B3E7-9A6E-409C-A1AA-791EFE03B4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2cc91d-8d03-4c8a-811d-c23ba1bd91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07b1f3f-08ef-408b-b790-693414b75727}" enabled="1" method="Standard" siteId="{c34dabd0-b767-49ed-841f-db692a1a6bf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Entry Instructions</vt:lpstr>
      <vt:lpstr>SF 2026</vt:lpstr>
      <vt:lpstr>2026 MF</vt:lpstr>
      <vt:lpstr>'Entry Instructions'!Print_Area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Hurt</dc:creator>
  <cp:keywords/>
  <dc:description/>
  <cp:lastModifiedBy>Heather Hurt</cp:lastModifiedBy>
  <cp:revision/>
  <dcterms:created xsi:type="dcterms:W3CDTF">2025-10-02T20:27:29Z</dcterms:created>
  <dcterms:modified xsi:type="dcterms:W3CDTF">2026-03-16T18:55:49Z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tiveGrants">
    <vt:lpwstr/>
  </property>
  <property fmtid="{D5CDD505-2E9C-101B-9397-08002B2CF9AE}" pid="3" name="lcf76f155ced4ddcb4097134ff3c332f">
    <vt:lpwstr/>
  </property>
  <property fmtid="{D5CDD505-2E9C-101B-9397-08002B2CF9AE}" pid="4" name="TaxCatchAll">
    <vt:lpwstr/>
  </property>
  <property fmtid="{D5CDD505-2E9C-101B-9397-08002B2CF9AE}" pid="5" name="xd_Signature">
    <vt:lpwstr/>
  </property>
  <property fmtid="{D5CDD505-2E9C-101B-9397-08002B2CF9AE}" pid="6" name="display_urn:schemas-microsoft-com:office:office#Editor">
    <vt:lpwstr>Heather Hurt</vt:lpwstr>
  </property>
  <property fmtid="{D5CDD505-2E9C-101B-9397-08002B2CF9AE}" pid="7" name="Order">
    <vt:lpwstr>915100.000000000</vt:lpwstr>
  </property>
  <property fmtid="{D5CDD505-2E9C-101B-9397-08002B2CF9AE}" pid="8" name="xd_ProgID">
    <vt:lpwstr/>
  </property>
  <property fmtid="{D5CDD505-2E9C-101B-9397-08002B2CF9AE}" pid="9" name="_ExtendedDescription">
    <vt:lpwstr/>
  </property>
  <property fmtid="{D5CDD505-2E9C-101B-9397-08002B2CF9AE}" pid="10" name="display_urn:schemas-microsoft-com:office:office#Author">
    <vt:lpwstr>Heather Hurt</vt:lpwstr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TriggerFlowInfo">
    <vt:lpwstr/>
  </property>
  <property fmtid="{D5CDD505-2E9C-101B-9397-08002B2CF9AE}" pid="14" name="ContentTypeId">
    <vt:lpwstr>0x010100F76CA4ABEFF4B34E960F04424CD6E3A1</vt:lpwstr>
  </property>
  <property fmtid="{D5CDD505-2E9C-101B-9397-08002B2CF9AE}" pid="15" name="MediaServiceImageTags">
    <vt:lpwstr/>
  </property>
  <property fmtid="{D5CDD505-2E9C-101B-9397-08002B2CF9AE}" pid="16" name="SS Version">
    <vt:lpwstr>25.1</vt:lpwstr>
  </property>
</Properties>
</file>